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VerticalScroll="0" showSheetTabs="0" xWindow="0" yWindow="270" windowWidth="8025" windowHeight="8025" tabRatio="657" activeTab="1"/>
  </bookViews>
  <sheets>
    <sheet name="Macメニュー" sheetId="1" r:id="rId1"/>
    <sheet name="Winメニュー" sheetId="2" r:id="rId2"/>
    <sheet name="メニュー" sheetId="3" r:id="rId3"/>
    <sheet name="５０問プリント" sheetId="4" r:id="rId4"/>
    <sheet name="５０問プリント (解答用紙)" sheetId="5" r:id="rId5"/>
    <sheet name="５０問プリント (Macデフォルト)" sheetId="6" r:id="rId6"/>
    <sheet name="５０問プリント (Winデフォルト)" sheetId="7" r:id="rId7"/>
    <sheet name="５０問プリント (ユーザーデフォルト)" sheetId="8" r:id="rId8"/>
    <sheet name="問題 (たし算)" sheetId="9" r:id="rId9"/>
    <sheet name="問題 (ひき算)" sheetId="10" r:id="rId10"/>
    <sheet name="問題(九九)" sheetId="11" r:id="rId11"/>
    <sheet name="問題(わり算)" sheetId="12" r:id="rId12"/>
    <sheet name="わり算５０問解答用紙" sheetId="13" r:id="rId13"/>
    <sheet name="問題 (１００マス)" sheetId="14" r:id="rId14"/>
  </sheets>
  <definedNames>
    <definedName name="_xlnm.Print_Area" localSheetId="3">'５０問プリント'!$B$2:$F$14</definedName>
    <definedName name="_xlnm.Print_Area" localSheetId="5">'５０問プリント (Macデフォルト)'!$B$2:$F$14</definedName>
    <definedName name="_xlnm.Print_Area" localSheetId="6">'５０問プリント (Winデフォルト)'!$B$2:$F$14</definedName>
    <definedName name="_xlnm.Print_Area" localSheetId="7">'５０問プリント (ユーザーデフォルト)'!$B$2:$F$14</definedName>
    <definedName name="_xlnm.Print_Area" localSheetId="4">'５０問プリント (解答用紙)'!$B$2:$F$14</definedName>
    <definedName name="_xlnm.Print_Area" localSheetId="0">'Macメニュー'!$A$1:$G$33</definedName>
    <definedName name="_xlnm.Print_Area" localSheetId="1">'Winメニュー'!$A$1:$G$33</definedName>
    <definedName name="_xlnm.Print_Area" localSheetId="2">'メニュー'!$A$1:$L$33</definedName>
    <definedName name="_xlnm.Print_Area" localSheetId="12">'わり算５０問解答用紙'!$B$2:$F$14</definedName>
    <definedName name="_xlnm.Print_Area" localSheetId="13">'問題 (１００マス)'!$C$1:$M$14</definedName>
  </definedNames>
  <calcPr fullCalcOnLoad="1"/>
</workbook>
</file>

<file path=xl/sharedStrings.xml><?xml version="1.0" encoding="utf-8"?>
<sst xmlns="http://schemas.openxmlformats.org/spreadsheetml/2006/main" count="1686" uniqueCount="807">
  <si>
    <t>４×４＝１６</t>
  </si>
  <si>
    <t>４×５＝２０</t>
  </si>
  <si>
    <t>４×６＝２４</t>
  </si>
  <si>
    <t>４×７＝２８</t>
  </si>
  <si>
    <t>４×８＝３２</t>
  </si>
  <si>
    <t>４×９＝３６</t>
  </si>
  <si>
    <t>５×１＝５</t>
  </si>
  <si>
    <t>５×２＝１０</t>
  </si>
  <si>
    <t>５×４＝２０</t>
  </si>
  <si>
    <t>５×７＝３５</t>
  </si>
  <si>
    <t>５×８＝４０</t>
  </si>
  <si>
    <t>５×９＝４５</t>
  </si>
  <si>
    <t>答え</t>
  </si>
  <si>
    <t>右のメニューをえらんで，記号をクリックすると印刷されます</t>
  </si>
  <si>
    <t>結果　　　　　分　　　　秒　　　</t>
  </si>
  <si>
    <t>月　　日　No.</t>
  </si>
  <si>
    <r>
      <t>結果　　　　　分　　　　秒</t>
    </r>
    <r>
      <rPr>
        <sz val="14"/>
        <rFont val="ヒラギノ角ゴ Pro W3"/>
        <family val="3"/>
      </rPr>
      <t>　　　</t>
    </r>
  </si>
  <si>
    <r>
      <t>　</t>
    </r>
    <r>
      <rPr>
        <u val="single"/>
        <sz val="14"/>
        <rFont val="ヒラギノ角ゴ Pro W3"/>
        <family val="3"/>
      </rPr>
      <t>　　　　　　　　　点</t>
    </r>
  </si>
  <si>
    <t>わり算Ｂ　５０問チャレンジ！</t>
  </si>
  <si>
    <t>　５÷８＝０…５</t>
  </si>
  <si>
    <t>６８÷９＝７…５</t>
  </si>
  <si>
    <t>３９÷８＝４…７</t>
  </si>
  <si>
    <t>６６÷８＝８…２</t>
  </si>
  <si>
    <t>１９÷２＝９…１</t>
  </si>
  <si>
    <t>７５÷８＝９…３</t>
  </si>
  <si>
    <t>　３÷９＝０…３</t>
  </si>
  <si>
    <t>５９÷７＝８…３</t>
  </si>
  <si>
    <t>　９÷６＝１…３</t>
  </si>
  <si>
    <t>　１÷５＝０…１</t>
  </si>
  <si>
    <t>４７÷９＝５…２</t>
  </si>
  <si>
    <t>　３÷８＝０…３</t>
  </si>
  <si>
    <t>１６÷７＝２…２</t>
  </si>
  <si>
    <t>３７÷７＝５…２</t>
  </si>
  <si>
    <t>４３÷８＝５…３</t>
  </si>
  <si>
    <t>１８÷５＝３…３</t>
  </si>
  <si>
    <t>６６÷７＝９…３</t>
  </si>
  <si>
    <t>Ｃ型５０問（くり下がりひき算あり）</t>
  </si>
  <si>
    <t>　２÷８＝　…</t>
  </si>
  <si>
    <t>　７÷９＝　…</t>
  </si>
  <si>
    <t>　７÷４＝　…</t>
  </si>
  <si>
    <t>　９÷７＝　…</t>
  </si>
  <si>
    <t>　５÷７＝　…</t>
  </si>
  <si>
    <t>　５÷２＝　…</t>
  </si>
  <si>
    <t>　２÷７＝　…</t>
  </si>
  <si>
    <t>　５÷９＝　…</t>
  </si>
  <si>
    <t>　７÷５＝　…</t>
  </si>
  <si>
    <t>　１÷３＝　…</t>
  </si>
  <si>
    <t>　３÷２＝　…</t>
  </si>
  <si>
    <t>４７÷９＝　…</t>
  </si>
  <si>
    <t>４６÷９＝　…</t>
  </si>
  <si>
    <t>３９÷９＝　…</t>
  </si>
  <si>
    <t>３８÷９＝　…</t>
  </si>
  <si>
    <t>３７÷９＝　…</t>
  </si>
  <si>
    <t>２９÷９＝　…</t>
  </si>
  <si>
    <t>２８÷９＝　…</t>
  </si>
  <si>
    <t>１９÷９＝　…</t>
  </si>
  <si>
    <t>７９÷８＝　…</t>
  </si>
  <si>
    <t>７８÷８＝　…</t>
  </si>
  <si>
    <t>７７÷８＝　…</t>
  </si>
  <si>
    <t>７６÷８＝　…</t>
  </si>
  <si>
    <t>７５÷８＝　…</t>
  </si>
  <si>
    <t>７４÷８＝　…</t>
  </si>
  <si>
    <t>７３÷８＝　…</t>
  </si>
  <si>
    <t>６９÷８＝　…</t>
  </si>
  <si>
    <t>６８÷８＝　…</t>
  </si>
  <si>
    <t>６７÷８＝　…</t>
  </si>
  <si>
    <t>６６÷８＝　…</t>
  </si>
  <si>
    <t>４２÷８＝　…</t>
  </si>
  <si>
    <t>４１÷８＝　…</t>
  </si>
  <si>
    <t>３９÷８＝　…</t>
  </si>
  <si>
    <t>３８÷８＝　…</t>
  </si>
  <si>
    <t>３７÷８＝　…</t>
  </si>
  <si>
    <t>３６÷８＝　…</t>
  </si>
  <si>
    <t>３５÷８＝　…</t>
  </si>
  <si>
    <t>３４÷８＝　…</t>
  </si>
  <si>
    <t>３３÷８＝　…</t>
  </si>
  <si>
    <t>２＋９＝</t>
  </si>
  <si>
    <t>３＋０＝</t>
  </si>
  <si>
    <t>３＋１＝</t>
  </si>
  <si>
    <t>３＋２＝</t>
  </si>
  <si>
    <t>３＋３＝</t>
  </si>
  <si>
    <t>３＋４＝</t>
  </si>
  <si>
    <t>３＋５＝</t>
  </si>
  <si>
    <t>１０ー４＝</t>
  </si>
  <si>
    <t>１０ー３＝</t>
  </si>
  <si>
    <t>１０ー２＝</t>
  </si>
  <si>
    <t>３×１＝</t>
  </si>
  <si>
    <t>　３÷６＝　…</t>
  </si>
  <si>
    <t>　６÷７＝　…</t>
  </si>
  <si>
    <t>　１÷９＝　…</t>
  </si>
  <si>
    <t>　５÷６＝　…</t>
  </si>
  <si>
    <t>３×６＝</t>
  </si>
  <si>
    <t>３×１＝３</t>
  </si>
  <si>
    <t>３×２＝６</t>
  </si>
  <si>
    <t>３×３＝９</t>
  </si>
  <si>
    <t>３×４＝１２</t>
  </si>
  <si>
    <t>３×５＝１５</t>
  </si>
  <si>
    <t>３×６＝１８</t>
  </si>
  <si>
    <t>３×７＝２１</t>
  </si>
  <si>
    <t>３×８＝２４</t>
  </si>
  <si>
    <t>３×９＝２７</t>
  </si>
  <si>
    <t>４×１＝４</t>
  </si>
  <si>
    <t>４×２＝８</t>
  </si>
  <si>
    <t>４×３＝１２</t>
  </si>
  <si>
    <t>　４÷４＝</t>
  </si>
  <si>
    <t>　５÷１＝</t>
  </si>
  <si>
    <t>　８÷２＝</t>
  </si>
  <si>
    <t>　２÷１＝</t>
  </si>
  <si>
    <t>１＋２＝</t>
  </si>
  <si>
    <t>８ー４＝</t>
  </si>
  <si>
    <t>名前</t>
  </si>
  <si>
    <t>目標　　　　分　　　　秒</t>
  </si>
  <si>
    <t>　８÷５＝　…</t>
  </si>
  <si>
    <t>　１÷７＝　…</t>
  </si>
  <si>
    <t>　２÷４＝　…</t>
  </si>
  <si>
    <t>　５÷４＝　…</t>
  </si>
  <si>
    <t>　７÷２＝　…</t>
  </si>
  <si>
    <t>　１÷６＝　…</t>
  </si>
  <si>
    <t>　８÷７＝　…</t>
  </si>
  <si>
    <t>　３÷５＝　…</t>
  </si>
  <si>
    <t>　９÷２＝　…</t>
  </si>
  <si>
    <t>　６÷８＝　…</t>
  </si>
  <si>
    <t>　２÷６＝　…</t>
  </si>
  <si>
    <t>０＋１＝</t>
  </si>
  <si>
    <t>０＋２＝</t>
  </si>
  <si>
    <t>０＋３＝</t>
  </si>
  <si>
    <t>０＋４＝</t>
  </si>
  <si>
    <t>０＋５＝</t>
  </si>
  <si>
    <t>０＋６＝</t>
  </si>
  <si>
    <t>０＋７＝</t>
  </si>
  <si>
    <t>０＋８＝</t>
  </si>
  <si>
    <t>３０÷５＝</t>
  </si>
  <si>
    <t>３６÷６＝</t>
  </si>
  <si>
    <t>４２÷７＝</t>
  </si>
  <si>
    <t>　６÷６＝</t>
  </si>
  <si>
    <t>５３÷９＝　…</t>
  </si>
  <si>
    <t>５２÷９＝　…</t>
  </si>
  <si>
    <t>５１÷９＝　…</t>
  </si>
  <si>
    <t>５０÷９＝　…</t>
  </si>
  <si>
    <t>４４÷９＝　…</t>
  </si>
  <si>
    <t>４３÷９＝　…</t>
  </si>
  <si>
    <t>１５÷７＝２…１</t>
  </si>
  <si>
    <t>１４÷５＝２…４</t>
  </si>
  <si>
    <t>４６÷５＝９…１</t>
  </si>
  <si>
    <t>２６÷８＝３…２</t>
  </si>
  <si>
    <t>２７÷４＝６…３</t>
  </si>
  <si>
    <t>２７÷５＝５…２</t>
  </si>
  <si>
    <t>１２÷５＝２…２</t>
  </si>
  <si>
    <t>３２÷６＝５…２</t>
  </si>
  <si>
    <t>１８÷４＝４…２</t>
  </si>
  <si>
    <t>１６÷６＝２…４</t>
  </si>
  <si>
    <t>６５÷９＝７…２</t>
  </si>
  <si>
    <t>２９÷５＝５…４</t>
  </si>
  <si>
    <t>　８÷６＝１…２</t>
  </si>
  <si>
    <t>２２÷７＝３…１</t>
  </si>
  <si>
    <t>２７÷７＝３…６</t>
  </si>
  <si>
    <t>　９÷８＝１…１</t>
  </si>
  <si>
    <t>　６÷９＝０…６</t>
  </si>
  <si>
    <t>２６÷４＝６…２</t>
  </si>
  <si>
    <t>６９÷７＝９…６</t>
  </si>
  <si>
    <t>　８÷７＝１…１</t>
  </si>
  <si>
    <t>※自動的に解答用紙も印刷されます</t>
  </si>
  <si>
    <t>０も含む１００問を対象に５０問印刷</t>
  </si>
  <si>
    <t>問題にする九九の段を指定（下から選択）</t>
  </si>
  <si>
    <t>４＋３＝</t>
  </si>
  <si>
    <t>４＋４＝</t>
  </si>
  <si>
    <t>４＋５＝</t>
  </si>
  <si>
    <t>４＋６＝</t>
  </si>
  <si>
    <t>４＋７＝</t>
  </si>
  <si>
    <t>４＋８＝</t>
  </si>
  <si>
    <t>４＋９＝</t>
  </si>
  <si>
    <t>５＋０＝</t>
  </si>
  <si>
    <t>５＋１＝</t>
  </si>
  <si>
    <t>　７÷６＝　…</t>
  </si>
  <si>
    <t>たし算</t>
  </si>
  <si>
    <t>ひき算</t>
  </si>
  <si>
    <t>１桁＋１桁５０問２枚印刷</t>
  </si>
  <si>
    <t>６＋５＝</t>
  </si>
  <si>
    <t>３５÷５＝</t>
  </si>
  <si>
    <t>３×２＝</t>
  </si>
  <si>
    <t>３×３＝</t>
  </si>
  <si>
    <t>３×４＝</t>
  </si>
  <si>
    <t>３×５＝</t>
  </si>
  <si>
    <t>３２÷５＝　…</t>
  </si>
  <si>
    <t>３１÷５＝　…</t>
  </si>
  <si>
    <t>２９÷５＝　…</t>
  </si>
  <si>
    <t>２８÷５＝　…</t>
  </si>
  <si>
    <t>１０ー５＝</t>
  </si>
  <si>
    <t>６＋６＝</t>
  </si>
  <si>
    <t>６＋７＝</t>
  </si>
  <si>
    <t>６＋８＝</t>
  </si>
  <si>
    <t>６＋９＝</t>
  </si>
  <si>
    <t>７＋０＝</t>
  </si>
  <si>
    <t>７＋１＝</t>
  </si>
  <si>
    <t>７＋２＝</t>
  </si>
  <si>
    <t>７＋３＝</t>
  </si>
  <si>
    <t>７＋４＝</t>
  </si>
  <si>
    <t>７＋５＝</t>
  </si>
  <si>
    <t>７＋６＝</t>
  </si>
  <si>
    <t>８ー３＝</t>
  </si>
  <si>
    <t>８ー２＝</t>
  </si>
  <si>
    <t>８ー１＝</t>
  </si>
  <si>
    <t>７ー７＝</t>
  </si>
  <si>
    <t>７ー６＝</t>
  </si>
  <si>
    <t>７ー５＝</t>
  </si>
  <si>
    <t>９＋０＝</t>
  </si>
  <si>
    <t>９＋１＝</t>
  </si>
  <si>
    <t>９＋２＝</t>
  </si>
  <si>
    <t>９＋３＝</t>
  </si>
  <si>
    <t>９＋４＝</t>
  </si>
  <si>
    <t>９＋５＝</t>
  </si>
  <si>
    <t>９＋６＝</t>
  </si>
  <si>
    <t>９＋７＝</t>
  </si>
  <si>
    <t>９＋８＝</t>
  </si>
  <si>
    <t>７＋７＝</t>
  </si>
  <si>
    <t>７＋８＝</t>
  </si>
  <si>
    <t>　７÷８＝　…</t>
  </si>
  <si>
    <t>　１÷５＝　…</t>
  </si>
  <si>
    <t>　９÷５＝　…</t>
  </si>
  <si>
    <t>　６÷９＝　…</t>
  </si>
  <si>
    <t>　１÷４＝　…</t>
  </si>
  <si>
    <t>　９÷４＝　…</t>
  </si>
  <si>
    <t>　３÷９＝　…</t>
  </si>
  <si>
    <t>　２÷３＝　…</t>
  </si>
  <si>
    <t>　３÷７＝　…</t>
  </si>
  <si>
    <t>　０÷２＝</t>
  </si>
  <si>
    <t>　１÷１＝</t>
  </si>
  <si>
    <t>０＋０＝</t>
  </si>
  <si>
    <t>０＋９＝</t>
  </si>
  <si>
    <t>　４÷２＝</t>
  </si>
  <si>
    <t>　８÷８＝</t>
  </si>
  <si>
    <t>　０÷４＝</t>
  </si>
  <si>
    <t>１６÷９＝　…</t>
  </si>
  <si>
    <t>１５÷９＝　…</t>
  </si>
  <si>
    <t>１４÷９＝　…</t>
  </si>
  <si>
    <t>１３÷９＝　…</t>
  </si>
  <si>
    <t>１２÷９＝　…</t>
  </si>
  <si>
    <t>１１÷９＝　…</t>
  </si>
  <si>
    <t>１０÷９＝　…</t>
  </si>
  <si>
    <t>７１÷８＝　…</t>
  </si>
  <si>
    <t>５＋４＝</t>
  </si>
  <si>
    <t>５＋５＝</t>
  </si>
  <si>
    <t>５＋６＝</t>
  </si>
  <si>
    <t>１３ー９＝</t>
  </si>
  <si>
    <t>３×７＝</t>
  </si>
  <si>
    <t>３×８＝</t>
  </si>
  <si>
    <t>３×９＝</t>
  </si>
  <si>
    <t>４×１＝</t>
  </si>
  <si>
    <t>４×２＝</t>
  </si>
  <si>
    <t>４×３＝</t>
  </si>
  <si>
    <t>４×４＝</t>
  </si>
  <si>
    <t>４×５＝</t>
  </si>
  <si>
    <t>４×６＝</t>
  </si>
  <si>
    <t>４×７＝</t>
  </si>
  <si>
    <t>４×８＝</t>
  </si>
  <si>
    <t>４×９＝</t>
  </si>
  <si>
    <t>　２÷５＝　…</t>
  </si>
  <si>
    <t>　４÷６＝　…</t>
  </si>
  <si>
    <t>１６ー７＝</t>
  </si>
  <si>
    <t>１７ー９＝</t>
  </si>
  <si>
    <t>１７ー８＝</t>
  </si>
  <si>
    <t>１８ー９＝</t>
  </si>
  <si>
    <t>Ａ型５０問（あまりなし）</t>
  </si>
  <si>
    <t>５３÷７＝　…</t>
  </si>
  <si>
    <t>５２÷７＝　…</t>
  </si>
  <si>
    <t>５１÷７＝　…</t>
  </si>
  <si>
    <t>５０÷７＝　…</t>
  </si>
  <si>
    <t>４１÷７＝　…</t>
  </si>
  <si>
    <t>７３÷９＝　…</t>
  </si>
  <si>
    <t>６９÷９＝　…</t>
  </si>
  <si>
    <t>計算プリント作成</t>
  </si>
  <si>
    <t>１０ー９＝</t>
  </si>
  <si>
    <t>１０ー８＝</t>
  </si>
  <si>
    <t>１０ー７＝</t>
  </si>
  <si>
    <t>１０ー６＝</t>
  </si>
  <si>
    <t>９ー９＝</t>
  </si>
  <si>
    <t>９ー８＝</t>
  </si>
  <si>
    <t>９ー７＝</t>
  </si>
  <si>
    <t>９ー６＝</t>
  </si>
  <si>
    <t>４０÷７＝　…</t>
  </si>
  <si>
    <t>２１÷４＝５…１</t>
  </si>
  <si>
    <t>４６÷８＝５…６</t>
  </si>
  <si>
    <t>８８÷９＝９…７</t>
  </si>
  <si>
    <t>１９÷８＝２…３</t>
  </si>
  <si>
    <t>７８÷８＝９…６</t>
  </si>
  <si>
    <t>３８÷９＝４…２</t>
  </si>
  <si>
    <t>１１÷２＝５…１</t>
  </si>
  <si>
    <t>１７÷８＝２…１</t>
  </si>
  <si>
    <t>３５÷６＝５…５</t>
  </si>
  <si>
    <t>　５÷３＝１…２</t>
  </si>
  <si>
    <t>１９÷９＝２…１</t>
  </si>
  <si>
    <t>　１÷８＝０…１</t>
  </si>
  <si>
    <t>　３÷６＝０…３</t>
  </si>
  <si>
    <t>　６÷１＝</t>
  </si>
  <si>
    <t>　４÷３＝　…</t>
  </si>
  <si>
    <t>　３÷８＝　…</t>
  </si>
  <si>
    <t>　９÷８＝　…</t>
  </si>
  <si>
    <t>　５÷３＝　…</t>
  </si>
  <si>
    <t>　４÷９＝　…</t>
  </si>
  <si>
    <t>　５÷８＝　…</t>
  </si>
  <si>
    <t>　８÷６＝　…</t>
  </si>
  <si>
    <t>　７÷３＝　…</t>
  </si>
  <si>
    <t>　９÷６＝　…</t>
  </si>
  <si>
    <t>　６÷４＝　…</t>
  </si>
  <si>
    <t>　４÷５＝　…</t>
  </si>
  <si>
    <t>　２÷９＝　…</t>
  </si>
  <si>
    <r>
      <t>結果　　　　　分　　　　秒</t>
    </r>
    <r>
      <rPr>
        <sz val="12"/>
        <rFont val="ＡＲ丸ゴシック体Ｍ"/>
        <family val="3"/>
      </rPr>
      <t>　　　</t>
    </r>
  </si>
  <si>
    <r>
      <t>　</t>
    </r>
    <r>
      <rPr>
        <u val="single"/>
        <sz val="12"/>
        <rFont val="ＡＲ丸ゴシック体Ｍ"/>
        <family val="3"/>
      </rPr>
      <t>　　　　　　　　　点</t>
    </r>
  </si>
  <si>
    <t>０＋９＝</t>
  </si>
  <si>
    <t>Ｂ型５０問（くり下がりひき算なし）</t>
  </si>
  <si>
    <t>５７÷８＝　…</t>
  </si>
  <si>
    <t>４９÷８＝　…</t>
  </si>
  <si>
    <t>４７÷８＝　…</t>
  </si>
  <si>
    <t>４６÷８＝　…</t>
  </si>
  <si>
    <t>４５÷８＝　…</t>
  </si>
  <si>
    <t>４４÷８＝　…</t>
  </si>
  <si>
    <t>４３÷８＝　…</t>
  </si>
  <si>
    <t>１１ー５＝</t>
  </si>
  <si>
    <t>１１ー４＝</t>
  </si>
  <si>
    <t>１１ー３＝</t>
  </si>
  <si>
    <t>１１ー２＝</t>
  </si>
  <si>
    <t>１２ー９＝</t>
  </si>
  <si>
    <t>１２ー８＝</t>
  </si>
  <si>
    <t>１２ー７＝</t>
  </si>
  <si>
    <t>１２ー６＝</t>
  </si>
  <si>
    <t>１２ー５＝</t>
  </si>
  <si>
    <t>４３÷５＝　…</t>
  </si>
  <si>
    <t>　０÷９＝</t>
  </si>
  <si>
    <t>４１÷５＝　…</t>
  </si>
  <si>
    <t>３９÷５＝　…</t>
  </si>
  <si>
    <t>３６÷５＝　…</t>
  </si>
  <si>
    <t>３４÷５＝　…</t>
  </si>
  <si>
    <t>３３÷５＝　…</t>
  </si>
  <si>
    <t>２１÷９＝　…</t>
  </si>
  <si>
    <t>１０ー１＝</t>
  </si>
  <si>
    <t>１１ー９＝</t>
  </si>
  <si>
    <t>１１ー８＝</t>
  </si>
  <si>
    <t>１１ー７＝</t>
  </si>
  <si>
    <t>１桁＋１桁５０問（くり上がりなし）</t>
  </si>
  <si>
    <t>１２ー４＝</t>
  </si>
  <si>
    <t>４９÷７＝</t>
  </si>
  <si>
    <t>５６÷８＝</t>
  </si>
  <si>
    <t>解答用紙</t>
  </si>
  <si>
    <t>ー</t>
  </si>
  <si>
    <t>１２÷３＝</t>
  </si>
  <si>
    <t>１６÷４＝</t>
  </si>
  <si>
    <t>２０÷５＝</t>
  </si>
  <si>
    <t>２４÷６＝</t>
  </si>
  <si>
    <t>２８÷７＝</t>
  </si>
  <si>
    <t>３７÷６＝　…</t>
  </si>
  <si>
    <t>３５÷６＝　…</t>
  </si>
  <si>
    <t>３４÷６＝　…</t>
  </si>
  <si>
    <t>３２÷８＝</t>
  </si>
  <si>
    <t>３６÷９＝</t>
  </si>
  <si>
    <t>１０÷２＝</t>
  </si>
  <si>
    <t>１＋３＝</t>
  </si>
  <si>
    <t>１＋４＝</t>
  </si>
  <si>
    <t>１＋５＝</t>
  </si>
  <si>
    <t>１＋６＝</t>
  </si>
  <si>
    <t>１＋７＝</t>
  </si>
  <si>
    <t>１＋８＝</t>
  </si>
  <si>
    <t>１＋９＝</t>
  </si>
  <si>
    <t>２＋０＝</t>
  </si>
  <si>
    <t>２＋１＝</t>
  </si>
  <si>
    <t>２＋２＝</t>
  </si>
  <si>
    <t>２＋３＝</t>
  </si>
  <si>
    <t>２＋４＝</t>
  </si>
  <si>
    <t>２＋５＝</t>
  </si>
  <si>
    <t>２＋６＝</t>
  </si>
  <si>
    <t>２＋７＝</t>
  </si>
  <si>
    <t>２＋８＝</t>
  </si>
  <si>
    <t>　３÷４＝　…</t>
  </si>
  <si>
    <t>　１÷８＝　…</t>
  </si>
  <si>
    <t>　６÷５＝　…</t>
  </si>
  <si>
    <t>　５÷５＝</t>
  </si>
  <si>
    <t>１９÷３＝　…</t>
  </si>
  <si>
    <t>１７÷３＝　…</t>
  </si>
  <si>
    <t>１６÷３＝　…</t>
  </si>
  <si>
    <t>１４÷３＝　…</t>
  </si>
  <si>
    <t>１３÷３＝　…</t>
  </si>
  <si>
    <t>１９÷２＝　…</t>
  </si>
  <si>
    <t>１７÷２＝　…</t>
  </si>
  <si>
    <t>１５÷２＝　…</t>
  </si>
  <si>
    <t>１３÷２＝　…</t>
  </si>
  <si>
    <t>１１÷２＝　…</t>
  </si>
  <si>
    <t>１０÷５＝</t>
  </si>
  <si>
    <t>１２÷６＝</t>
  </si>
  <si>
    <t>１４÷７＝</t>
  </si>
  <si>
    <t>１６÷８＝</t>
  </si>
  <si>
    <t>１８÷９＝</t>
  </si>
  <si>
    <t>１２÷４＝</t>
  </si>
  <si>
    <t>１５÷５＝</t>
  </si>
  <si>
    <t>１８÷６＝</t>
  </si>
  <si>
    <t>２１÷７＝</t>
  </si>
  <si>
    <t>２４÷８＝</t>
  </si>
  <si>
    <t>２７÷９＝</t>
  </si>
  <si>
    <t>２０÷３＝　…</t>
  </si>
  <si>
    <t>１１÷３＝　…</t>
  </si>
  <si>
    <t>１０÷３＝　…</t>
  </si>
  <si>
    <t>８０÷９＝　…</t>
  </si>
  <si>
    <t>７１÷９＝　…</t>
  </si>
  <si>
    <t>７０÷９＝　…</t>
  </si>
  <si>
    <t>６２÷９＝　…</t>
  </si>
  <si>
    <t>６１÷９＝　…</t>
  </si>
  <si>
    <t>６０÷９＝　…</t>
  </si>
  <si>
    <t>１０のひき算５０問チャレンジ！</t>
  </si>
  <si>
    <t>たし算５０問チャレンジ！</t>
  </si>
  <si>
    <t>かんたんたし算５０問チャレンジ！</t>
  </si>
  <si>
    <t>くり上がりたし算５０問チャレンジ！</t>
  </si>
  <si>
    <t>４２÷９＝　…</t>
  </si>
  <si>
    <t>４１÷９＝　…</t>
  </si>
  <si>
    <t>４０÷９＝　…</t>
  </si>
  <si>
    <t>１０のひき算５０問</t>
  </si>
  <si>
    <t>２桁ー１桁くり下がりあり５０問</t>
  </si>
  <si>
    <t>１桁ー１桁５０問</t>
  </si>
  <si>
    <t>　０÷５＝</t>
  </si>
  <si>
    <t>　７÷７＝</t>
  </si>
  <si>
    <t>　８÷４＝</t>
  </si>
  <si>
    <t>　９÷９＝</t>
  </si>
  <si>
    <t>　０÷７＝</t>
  </si>
  <si>
    <t>　６÷３＝</t>
  </si>
  <si>
    <t>　０÷３＝</t>
  </si>
  <si>
    <t>　９÷３＝</t>
  </si>
  <si>
    <t>　９÷１＝</t>
  </si>
  <si>
    <t>　０÷６＝</t>
  </si>
  <si>
    <t>　８÷１＝</t>
  </si>
  <si>
    <t>　６÷２＝</t>
  </si>
  <si>
    <t>　４÷１＝</t>
  </si>
  <si>
    <t>　０÷１＝</t>
  </si>
  <si>
    <t>　３÷３＝</t>
  </si>
  <si>
    <t>　０÷８＝</t>
  </si>
  <si>
    <t>　３÷１＝</t>
  </si>
  <si>
    <t>　２÷２＝</t>
  </si>
  <si>
    <t>１０のひき算５０問</t>
  </si>
  <si>
    <t>３３÷４＝　…</t>
  </si>
  <si>
    <t>２９÷４＝　…</t>
  </si>
  <si>
    <t>２７÷４＝　…</t>
  </si>
  <si>
    <t>２６÷４＝　…</t>
  </si>
  <si>
    <t>２５÷４＝　…</t>
  </si>
  <si>
    <t>２３÷４＝　…</t>
  </si>
  <si>
    <t>２２÷４＝　…</t>
  </si>
  <si>
    <t>２１÷４＝　…</t>
  </si>
  <si>
    <t>１９÷４＝　…</t>
  </si>
  <si>
    <t>１８÷４＝　…</t>
  </si>
  <si>
    <t>１７÷４＝　…</t>
  </si>
  <si>
    <t>１５÷４＝　…</t>
  </si>
  <si>
    <t>１４÷４＝　…</t>
  </si>
  <si>
    <t>１３÷４＝　…</t>
  </si>
  <si>
    <t>６ー１＝</t>
  </si>
  <si>
    <t>５ー５＝</t>
  </si>
  <si>
    <t>５ー４＝</t>
  </si>
  <si>
    <t>５ー３＝</t>
  </si>
  <si>
    <t>５ー２＝</t>
  </si>
  <si>
    <t>５ー１＝</t>
  </si>
  <si>
    <t>４ー４＝</t>
  </si>
  <si>
    <t>４ー３＝</t>
  </si>
  <si>
    <t>４ー２＝</t>
  </si>
  <si>
    <t>４ー１＝</t>
  </si>
  <si>
    <t>２ー１＝</t>
  </si>
  <si>
    <t>１ー１＝</t>
  </si>
  <si>
    <t>３＋６＝</t>
  </si>
  <si>
    <t>３＋７＝</t>
  </si>
  <si>
    <t>３＋８＝</t>
  </si>
  <si>
    <t>３＋９＝</t>
  </si>
  <si>
    <t>４＋０＝</t>
  </si>
  <si>
    <t>４＋１＝</t>
  </si>
  <si>
    <t>４＋２＝</t>
  </si>
  <si>
    <t>３０÷６＝</t>
  </si>
  <si>
    <t>３５÷７＝</t>
  </si>
  <si>
    <t>４０÷８＝</t>
  </si>
  <si>
    <t>４５÷９＝</t>
  </si>
  <si>
    <t>１２÷２＝</t>
  </si>
  <si>
    <t>１８÷３＝</t>
  </si>
  <si>
    <t>２４÷４＝</t>
  </si>
  <si>
    <t>９ー５＝</t>
  </si>
  <si>
    <t>９ー４＝</t>
  </si>
  <si>
    <t>９ー３＝</t>
  </si>
  <si>
    <t>９ー２＝</t>
  </si>
  <si>
    <t>９ー１＝</t>
  </si>
  <si>
    <t>８ー８＝</t>
  </si>
  <si>
    <t>８ー７＝</t>
  </si>
  <si>
    <t>８ー６＝</t>
  </si>
  <si>
    <t>８ー５＝</t>
  </si>
  <si>
    <t>６２÷８＝　…</t>
  </si>
  <si>
    <t>６１÷８＝　…</t>
  </si>
  <si>
    <t>６０÷８＝　…</t>
  </si>
  <si>
    <t>５５÷８＝　…</t>
  </si>
  <si>
    <t>４２÷６＝</t>
  </si>
  <si>
    <t>１６÷２＝</t>
  </si>
  <si>
    <t>２４÷３＝</t>
  </si>
  <si>
    <t>かけ算</t>
  </si>
  <si>
    <t>４８÷６＝</t>
  </si>
  <si>
    <t>８８÷９＝　…</t>
  </si>
  <si>
    <t>８７÷９＝　…</t>
  </si>
  <si>
    <t>８６÷９＝　…</t>
  </si>
  <si>
    <t>８５÷９＝　…</t>
  </si>
  <si>
    <t>８４÷９＝　…</t>
  </si>
  <si>
    <t>８３÷９＝　…</t>
  </si>
  <si>
    <t>８２÷９＝　…</t>
  </si>
  <si>
    <t>７９÷９＝　…</t>
  </si>
  <si>
    <t>７８÷９＝　…</t>
  </si>
  <si>
    <t>７７÷９＝　…</t>
  </si>
  <si>
    <t>７６÷９＝　…</t>
  </si>
  <si>
    <t>７５÷９＝　…</t>
  </si>
  <si>
    <t>５４÷８＝　…</t>
  </si>
  <si>
    <t>５３÷８＝　…</t>
  </si>
  <si>
    <t>５２÷８＝　…</t>
  </si>
  <si>
    <t>５１÷８＝　…</t>
  </si>
  <si>
    <t>５０÷８＝　…</t>
  </si>
  <si>
    <t>３１÷８＝　…</t>
  </si>
  <si>
    <t>３０÷８＝　…</t>
  </si>
  <si>
    <t>２３÷８＝　…</t>
  </si>
  <si>
    <t>２２÷８＝　…</t>
  </si>
  <si>
    <t>２１÷８＝　…</t>
  </si>
  <si>
    <t>２０÷８＝　…</t>
  </si>
  <si>
    <t>１＋０＝</t>
  </si>
  <si>
    <t>１＋１＝</t>
  </si>
  <si>
    <t>２１÷６＝　…</t>
  </si>
  <si>
    <t>２０÷６＝　…</t>
  </si>
  <si>
    <t>１１÷６＝　…</t>
  </si>
  <si>
    <t>１０÷６＝　…</t>
  </si>
  <si>
    <t>９＋９＝</t>
  </si>
  <si>
    <t>５＋２＝</t>
  </si>
  <si>
    <t>５＋３＝</t>
  </si>
  <si>
    <t>６ー６＝</t>
  </si>
  <si>
    <t>６ー５＝</t>
  </si>
  <si>
    <t>６ー４＝</t>
  </si>
  <si>
    <t>６ー３＝</t>
  </si>
  <si>
    <t>６ー２＝</t>
  </si>
  <si>
    <t>７＋９＝</t>
  </si>
  <si>
    <t>８＋０＝</t>
  </si>
  <si>
    <t>８＋１＝</t>
  </si>
  <si>
    <t>８＋２＝</t>
  </si>
  <si>
    <t>８＋３＝</t>
  </si>
  <si>
    <t>８＋４＝</t>
  </si>
  <si>
    <t>８＋５＝</t>
  </si>
  <si>
    <t>８＋６＝</t>
  </si>
  <si>
    <t>８＋７＝</t>
  </si>
  <si>
    <t>８＋８＝</t>
  </si>
  <si>
    <t>８＋９＝</t>
  </si>
  <si>
    <t>８９÷９＝　…</t>
  </si>
  <si>
    <t>２０÷９＝　…</t>
  </si>
  <si>
    <t>１７÷９＝　…</t>
  </si>
  <si>
    <t>３１÷４＝　…</t>
  </si>
  <si>
    <t>３０÷４＝　…</t>
  </si>
  <si>
    <t>１１÷４＝　…</t>
  </si>
  <si>
    <t>１０÷４＝　…</t>
  </si>
  <si>
    <t>６８÷９＝　…</t>
  </si>
  <si>
    <t>２９÷８＝　…</t>
  </si>
  <si>
    <t>２８÷８＝　…</t>
  </si>
  <si>
    <t>２７÷８＝　…</t>
  </si>
  <si>
    <t>２６÷８＝　…</t>
  </si>
  <si>
    <t>２５÷８＝　…</t>
  </si>
  <si>
    <t>１９÷８＝　…</t>
  </si>
  <si>
    <t>１８÷８＝　…</t>
  </si>
  <si>
    <t>１７÷８＝　…</t>
  </si>
  <si>
    <t>６９÷７＝　…</t>
  </si>
  <si>
    <t>６８÷７＝　…</t>
  </si>
  <si>
    <t>６７÷７＝　…</t>
  </si>
  <si>
    <t>６６÷７＝　…</t>
  </si>
  <si>
    <t>６５÷７＝　…</t>
  </si>
  <si>
    <t>６４÷７＝　…</t>
  </si>
  <si>
    <t>５９÷７＝　…</t>
  </si>
  <si>
    <t>５８÷７＝　…</t>
  </si>
  <si>
    <t>５７÷７＝　…</t>
  </si>
  <si>
    <t>３５÷９＝　…</t>
  </si>
  <si>
    <t>３４÷９＝　…</t>
  </si>
  <si>
    <t>３３÷９＝　…</t>
  </si>
  <si>
    <t>３２÷９＝　…</t>
  </si>
  <si>
    <t>３１÷９＝　…</t>
  </si>
  <si>
    <t>３０÷９＝　…</t>
  </si>
  <si>
    <t>２６÷９＝　…</t>
  </si>
  <si>
    <t>２５÷９＝　…</t>
  </si>
  <si>
    <t>２４÷９＝　…</t>
  </si>
  <si>
    <t>２３÷９＝　…</t>
  </si>
  <si>
    <t>２２÷９＝　…</t>
  </si>
  <si>
    <t>２７÷５＝　…</t>
  </si>
  <si>
    <t>２６÷５＝　…</t>
  </si>
  <si>
    <t>２４÷５＝　…</t>
  </si>
  <si>
    <t>２３÷５＝　…</t>
  </si>
  <si>
    <t>２２÷５＝　…</t>
  </si>
  <si>
    <t>２１÷５＝　…</t>
  </si>
  <si>
    <t>１９÷５＝　…</t>
  </si>
  <si>
    <t>１０÷７＝　…</t>
  </si>
  <si>
    <t>５３÷６＝　…</t>
  </si>
  <si>
    <t>５２÷６＝　…</t>
  </si>
  <si>
    <t>５１÷６＝　…</t>
  </si>
  <si>
    <t>５０÷６＝　…</t>
  </si>
  <si>
    <t>４１÷６＝　…</t>
  </si>
  <si>
    <t>４０÷６＝　…</t>
  </si>
  <si>
    <t>２３÷６＝　…</t>
  </si>
  <si>
    <t>２２÷６＝　…</t>
  </si>
  <si>
    <t>２９÷３＝　…</t>
  </si>
  <si>
    <t>３４÷７＝　…</t>
  </si>
  <si>
    <t>３３÷７＝　…</t>
  </si>
  <si>
    <t>３２÷７＝　…</t>
  </si>
  <si>
    <t>　４÷７＝　…</t>
  </si>
  <si>
    <t>　４÷８＝　…</t>
  </si>
  <si>
    <t>　１÷２＝　…</t>
  </si>
  <si>
    <t>　８÷９＝　…</t>
  </si>
  <si>
    <t>　８÷３＝　…</t>
  </si>
  <si>
    <t>　７÷１＝</t>
  </si>
  <si>
    <t>７４÷９＝　…</t>
  </si>
  <si>
    <t>６７÷９＝　…</t>
  </si>
  <si>
    <t>６６÷９＝　…</t>
  </si>
  <si>
    <t>６５÷９＝　…</t>
  </si>
  <si>
    <t>６４÷９＝　…</t>
  </si>
  <si>
    <t>５９÷９＝　…</t>
  </si>
  <si>
    <t>５８÷９＝　…</t>
  </si>
  <si>
    <t>５７÷９＝　…</t>
  </si>
  <si>
    <t>５６÷９＝　…</t>
  </si>
  <si>
    <t>５５÷９＝　…</t>
  </si>
  <si>
    <t>４９÷９＝　…</t>
  </si>
  <si>
    <t>４８÷９＝　…</t>
  </si>
  <si>
    <t>２３÷７＝　…</t>
  </si>
  <si>
    <t>２２÷７＝　…</t>
  </si>
  <si>
    <t>１９÷７＝　…</t>
  </si>
  <si>
    <t>１８÷７＝　…</t>
  </si>
  <si>
    <t>１７÷７＝　…</t>
  </si>
  <si>
    <t>１６÷７＝　…</t>
  </si>
  <si>
    <t>１５÷７＝　…</t>
  </si>
  <si>
    <t>５９÷６＝　…</t>
  </si>
  <si>
    <t>５８÷６＝　…</t>
  </si>
  <si>
    <t>５７÷６＝　…</t>
  </si>
  <si>
    <t>５６÷６＝　…</t>
  </si>
  <si>
    <t>５５÷６＝　…</t>
  </si>
  <si>
    <t>４９÷６＝　…</t>
  </si>
  <si>
    <t>４７÷６＝　…</t>
  </si>
  <si>
    <t>４６÷６＝　…</t>
  </si>
  <si>
    <t>４５÷６＝　…</t>
  </si>
  <si>
    <t>４４÷６＝　…</t>
  </si>
  <si>
    <t>４３÷６＝　…</t>
  </si>
  <si>
    <t>３９÷６＝　…</t>
  </si>
  <si>
    <t>３８÷６＝　…</t>
  </si>
  <si>
    <t>３３÷６＝　…</t>
  </si>
  <si>
    <t>６５÷８＝　…</t>
  </si>
  <si>
    <t>５９÷８＝　…</t>
  </si>
  <si>
    <t>５８÷８＝　…</t>
  </si>
  <si>
    <t>２８÷３＝　…</t>
  </si>
  <si>
    <t>２６÷３＝　…</t>
  </si>
  <si>
    <t>５＋７＝</t>
  </si>
  <si>
    <t>５＋８＝</t>
  </si>
  <si>
    <t>５＋９＝</t>
  </si>
  <si>
    <t>６＋０＝</t>
  </si>
  <si>
    <t>６＋１＝</t>
  </si>
  <si>
    <t>６＋２＝</t>
  </si>
  <si>
    <t>６＋３＝</t>
  </si>
  <si>
    <t>６＋４＝</t>
  </si>
  <si>
    <t>６３÷９＝</t>
  </si>
  <si>
    <t>３２÷４＝</t>
  </si>
  <si>
    <t>４０÷５＝</t>
  </si>
  <si>
    <t>５６÷７＝</t>
  </si>
  <si>
    <t>６４÷８＝</t>
  </si>
  <si>
    <t>７２÷９＝</t>
  </si>
  <si>
    <t>１８÷２＝</t>
  </si>
  <si>
    <t>２７÷３＝</t>
  </si>
  <si>
    <t>３６÷４＝</t>
  </si>
  <si>
    <t>４５÷５＝</t>
  </si>
  <si>
    <t>５４÷６＝</t>
  </si>
  <si>
    <t>６３÷７＝</t>
  </si>
  <si>
    <t>７ー４＝</t>
  </si>
  <si>
    <t>７ー３＝</t>
  </si>
  <si>
    <t>７ー２＝</t>
  </si>
  <si>
    <t>７ー１＝</t>
  </si>
  <si>
    <t>７０÷８＝　…</t>
  </si>
  <si>
    <t>６３÷８＝　…</t>
  </si>
  <si>
    <t>１３ー８＝</t>
  </si>
  <si>
    <t>１３ー７＝</t>
  </si>
  <si>
    <t>１３ー６＝</t>
  </si>
  <si>
    <t>１３ー５＝</t>
  </si>
  <si>
    <t>１３ー４＝</t>
  </si>
  <si>
    <t>１４ー９＝</t>
  </si>
  <si>
    <t>１４ー８＝</t>
  </si>
  <si>
    <t>１４ー７＝</t>
  </si>
  <si>
    <t>１４ー６＝</t>
  </si>
  <si>
    <t>１４ー５＝</t>
  </si>
  <si>
    <t>１５ー９＝</t>
  </si>
  <si>
    <t>１５ー８＝</t>
  </si>
  <si>
    <t>１５ー７＝</t>
  </si>
  <si>
    <t>１５ー６＝</t>
  </si>
  <si>
    <t>１６ー９＝</t>
  </si>
  <si>
    <t>１６ー８＝</t>
  </si>
  <si>
    <t>１５÷８＝　…</t>
  </si>
  <si>
    <t>１４÷８＝　…</t>
  </si>
  <si>
    <t>１３÷８＝　…</t>
  </si>
  <si>
    <t>１２÷８＝　…</t>
  </si>
  <si>
    <t>１１÷８＝　…</t>
  </si>
  <si>
    <t>１０÷８＝　…</t>
  </si>
  <si>
    <t>６２÷７＝　…</t>
  </si>
  <si>
    <t>６１÷７＝　…</t>
  </si>
  <si>
    <t>６０÷７＝　…</t>
  </si>
  <si>
    <t>５５÷７＝　…</t>
  </si>
  <si>
    <t>５４÷７＝　…</t>
  </si>
  <si>
    <t>４８÷７＝　…</t>
  </si>
  <si>
    <t>４７÷７＝　…</t>
  </si>
  <si>
    <t>４６÷７＝　…</t>
  </si>
  <si>
    <t>４５÷７＝　…</t>
  </si>
  <si>
    <t>４４÷７＝　…</t>
  </si>
  <si>
    <t>４３÷７＝　…</t>
  </si>
  <si>
    <t>３９÷７＝　…</t>
  </si>
  <si>
    <t>３８÷７＝　…</t>
  </si>
  <si>
    <t>３７÷７＝　…</t>
  </si>
  <si>
    <t>３６÷７＝　…</t>
  </si>
  <si>
    <t>２９÷７＝　…</t>
  </si>
  <si>
    <t>２７÷７＝　…</t>
  </si>
  <si>
    <t>２６÷７＝　…</t>
  </si>
  <si>
    <t>２５÷７＝　…</t>
  </si>
  <si>
    <t>２４÷７＝　…</t>
  </si>
  <si>
    <t>３２÷６＝　…</t>
  </si>
  <si>
    <t>３１÷６＝　…</t>
  </si>
  <si>
    <t>２９÷６＝　…</t>
  </si>
  <si>
    <t>２８÷６＝　…</t>
  </si>
  <si>
    <t>２７÷６＝　…</t>
  </si>
  <si>
    <t>２６÷６＝　…</t>
  </si>
  <si>
    <t>２５÷６＝　…</t>
  </si>
  <si>
    <t>１９÷６＝　…</t>
  </si>
  <si>
    <t>１７÷６＝　…</t>
  </si>
  <si>
    <t>１１ー６＝</t>
  </si>
  <si>
    <t>３１÷７＝　…</t>
  </si>
  <si>
    <t>３０÷７＝　…</t>
  </si>
  <si>
    <t>２０÷７＝　…</t>
  </si>
  <si>
    <t>１３÷７＝　…</t>
  </si>
  <si>
    <t>１２÷７＝　…</t>
  </si>
  <si>
    <t>１１÷７＝　…</t>
  </si>
  <si>
    <t>１２ー３＝</t>
  </si>
  <si>
    <t>１００マス計算チャレンジ！</t>
  </si>
  <si>
    <t>月</t>
  </si>
  <si>
    <t>日</t>
  </si>
  <si>
    <t>分</t>
  </si>
  <si>
    <t>秒</t>
  </si>
  <si>
    <t>　</t>
  </si>
  <si>
    <t>＋</t>
  </si>
  <si>
    <t>１６÷６＝　…</t>
  </si>
  <si>
    <t>１５÷６＝　…</t>
  </si>
  <si>
    <t>１４÷６＝　…</t>
  </si>
  <si>
    <t>１３÷６＝　…</t>
  </si>
  <si>
    <t>４９÷５＝　…</t>
  </si>
  <si>
    <t>４８÷５＝　…</t>
  </si>
  <si>
    <t>４７÷５＝　…</t>
  </si>
  <si>
    <t>４６÷５＝　…</t>
  </si>
  <si>
    <t>４４÷５＝　…</t>
  </si>
  <si>
    <t>４２÷５＝　…</t>
  </si>
  <si>
    <t>３８÷５＝　…</t>
  </si>
  <si>
    <t>３７÷５＝　…</t>
  </si>
  <si>
    <t>７２÷８＝</t>
  </si>
  <si>
    <t>８１÷９＝</t>
  </si>
  <si>
    <t>２５÷３＝　…</t>
  </si>
  <si>
    <t>２３÷３＝　…</t>
  </si>
  <si>
    <t>２２÷３＝　…</t>
  </si>
  <si>
    <r>
      <t>結果　　　　　分　　　　秒</t>
    </r>
    <r>
      <rPr>
        <sz val="14"/>
        <rFont val="ＭＳ Ｐゴシック"/>
        <family val="3"/>
      </rPr>
      <t>　　　</t>
    </r>
  </si>
  <si>
    <r>
      <t>　</t>
    </r>
    <r>
      <rPr>
        <u val="single"/>
        <sz val="14"/>
        <rFont val="ＭＳ Ｐゴシック"/>
        <family val="3"/>
      </rPr>
      <t>　　　　　　　　　点</t>
    </r>
  </si>
  <si>
    <r>
      <t>　</t>
    </r>
    <r>
      <rPr>
        <u val="single"/>
        <sz val="12"/>
        <rFont val="ヒラギノ角ゴ Pro W3"/>
        <family val="3"/>
      </rPr>
      <t>　　　　　　　　　点</t>
    </r>
  </si>
  <si>
    <t>１桁＋１桁５０問（くり上がりあり）</t>
  </si>
  <si>
    <t>月　　日　No.</t>
  </si>
  <si>
    <t>かんたんひき算５０問チャレンジ！</t>
  </si>
  <si>
    <t>わり算</t>
  </si>
  <si>
    <t>４８÷８＝</t>
  </si>
  <si>
    <t>５４÷９＝</t>
  </si>
  <si>
    <t>１４÷２＝</t>
  </si>
  <si>
    <t>２１÷３＝</t>
  </si>
  <si>
    <t>２８÷４＝</t>
  </si>
  <si>
    <t>１８÷５＝　…</t>
  </si>
  <si>
    <t>１７÷５＝　…</t>
  </si>
  <si>
    <t>１６÷５＝　…</t>
  </si>
  <si>
    <t>１４÷５＝　…</t>
  </si>
  <si>
    <t>１３÷５＝　…</t>
  </si>
  <si>
    <t>１２÷５＝　…</t>
  </si>
  <si>
    <t>１１÷５＝　…</t>
  </si>
  <si>
    <t>３９÷４＝　…</t>
  </si>
  <si>
    <t>３８÷４＝　…</t>
  </si>
  <si>
    <t>３７÷４＝　…</t>
  </si>
  <si>
    <t>３５÷４＝　…</t>
  </si>
  <si>
    <t>３４÷４＝　…</t>
  </si>
  <si>
    <t>くりさがりひき算５０問チャレンジ！</t>
  </si>
  <si>
    <t>かけ算九九５０問チャレンジ！</t>
  </si>
  <si>
    <t>わり算Ａ５０問チャレンジ！</t>
  </si>
  <si>
    <t>わり算Ａ　５０問チャレンジ！</t>
  </si>
  <si>
    <r>
      <t>わり算Ｃ　５０問チャレンジ！</t>
    </r>
  </si>
  <si>
    <t>わり算Ｂ　５０問チャレンジ！</t>
  </si>
  <si>
    <t>１５÷３＝</t>
  </si>
  <si>
    <t>２０÷４＝</t>
  </si>
  <si>
    <t>２５÷５＝</t>
  </si>
  <si>
    <t>３ー３＝</t>
  </si>
  <si>
    <t>３ー２＝</t>
  </si>
  <si>
    <t>３ー１＝</t>
  </si>
  <si>
    <t>２ー２＝</t>
  </si>
  <si>
    <t>月　　日　No.</t>
  </si>
  <si>
    <t>月　　日　No.</t>
  </si>
  <si>
    <t>６×１＝６</t>
  </si>
  <si>
    <t>６×２＝１２</t>
  </si>
  <si>
    <t>６×３＝１８</t>
  </si>
  <si>
    <t>６×４＝２４</t>
  </si>
  <si>
    <t>６×５＝３０</t>
  </si>
  <si>
    <t>６×７＝４２</t>
  </si>
  <si>
    <t>６×８＝４８</t>
  </si>
  <si>
    <t>６×９＝５４</t>
  </si>
  <si>
    <t>７×１＝７</t>
  </si>
  <si>
    <t>７×２＝１４</t>
  </si>
  <si>
    <t>７×３＝２１</t>
  </si>
  <si>
    <t>７×４＝２８</t>
  </si>
  <si>
    <t>７×５＝３５</t>
  </si>
  <si>
    <t>７×６＝４２</t>
  </si>
  <si>
    <t>７×７＝４９</t>
  </si>
  <si>
    <t>７×９＝６３</t>
  </si>
  <si>
    <t>８×６＝４８</t>
  </si>
  <si>
    <t>９×６＝５４</t>
  </si>
  <si>
    <t>９×７＝６３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</si>
</sst>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24"/>
      <name val="TT-ポルA体W1"/>
      <family val="3"/>
    </font>
    <font>
      <sz val="24"/>
      <name val="Osaka"/>
      <family val="3"/>
    </font>
    <font>
      <sz val="14"/>
      <name val="ＡＲ丸ゴシック体Ｍ"/>
      <family val="3"/>
    </font>
    <font>
      <u val="single"/>
      <sz val="14"/>
      <name val="ＡＲ丸ゴシック体Ｍ"/>
      <family val="3"/>
    </font>
    <font>
      <sz val="24"/>
      <name val="TT-ウインクス-L4-JTCウインS4"/>
      <family val="3"/>
    </font>
    <font>
      <sz val="14"/>
      <name val="TT-ウインクス-L4-JTCウインS4"/>
      <family val="3"/>
    </font>
    <font>
      <sz val="10"/>
      <name val="Osaka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9"/>
      <name val="Osaka"/>
      <family val="3"/>
    </font>
    <font>
      <sz val="24"/>
      <color indexed="10"/>
      <name val="TT-ポルA体W1"/>
      <family val="3"/>
    </font>
    <font>
      <sz val="10"/>
      <name val="ＡＲ隷書体Ｍ"/>
      <family val="3"/>
    </font>
    <font>
      <sz val="8"/>
      <name val="ＭＳ ゴシック"/>
      <family val="3"/>
    </font>
    <font>
      <sz val="18"/>
      <name val="CRPＣ＆Ｇれいしっく"/>
      <family val="3"/>
    </font>
    <font>
      <u val="single"/>
      <sz val="12"/>
      <name val="ＡＲ丸ゴシック体Ｍ"/>
      <family val="3"/>
    </font>
    <font>
      <sz val="12"/>
      <name val="ＡＲ丸ゴシック体Ｍ"/>
      <family val="3"/>
    </font>
    <font>
      <sz val="9"/>
      <name val="ヒラギノ角ゴ Pro W3"/>
      <family val="3"/>
    </font>
    <font>
      <sz val="24"/>
      <color indexed="53"/>
      <name val="ＡＲ明朝体Ｕ"/>
      <family val="3"/>
    </font>
    <font>
      <sz val="14"/>
      <name val="TT-ポルA体W1"/>
      <family val="3"/>
    </font>
    <font>
      <sz val="24"/>
      <color indexed="10"/>
      <name val="ＭＳ Ｐゴシック"/>
      <family val="3"/>
    </font>
    <font>
      <u val="single"/>
      <sz val="14"/>
      <name val="ヒラギノ角ゴ Pro W3"/>
      <family val="3"/>
    </font>
    <font>
      <sz val="14"/>
      <name val="ヒラギノ角ゴ Pro W3"/>
      <family val="3"/>
    </font>
    <font>
      <sz val="12"/>
      <name val="ヒラギノ角ゴ Pro W3"/>
      <family val="3"/>
    </font>
    <font>
      <sz val="10"/>
      <color indexed="12"/>
      <name val="ヒラギノ角ゴ Pro W3"/>
      <family val="3"/>
    </font>
    <font>
      <sz val="10"/>
      <name val="ヒラギノ角ゴ Pro W3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9"/>
      <name val="ＭＳ Ｐゴシック"/>
      <family val="3"/>
    </font>
    <font>
      <sz val="24"/>
      <name val="ヒラギノ角ゴ Pro W3"/>
      <family val="3"/>
    </font>
    <font>
      <sz val="24"/>
      <color indexed="10"/>
      <name val="ヒラギノ角ゴ Pro W3"/>
      <family val="3"/>
    </font>
    <font>
      <u val="single"/>
      <sz val="12"/>
      <name val="ヒラギノ角ゴ Pro W3"/>
      <family val="3"/>
    </font>
    <font>
      <sz val="24"/>
      <color indexed="55"/>
      <name val="ヒラギノ角ゴ Pro W3"/>
      <family val="3"/>
    </font>
    <font>
      <b/>
      <sz val="12"/>
      <name val="ヒラギノ角ゴ Pro W3"/>
      <family val="3"/>
    </font>
    <font>
      <sz val="24"/>
      <name val="ヒラギノ丸ゴ Pro W4"/>
      <family val="3"/>
    </font>
    <font>
      <sz val="9"/>
      <name val="MS UI Gothic"/>
      <family val="3"/>
    </font>
    <font>
      <sz val="10"/>
      <color indexed="18"/>
      <name val="ＡＲ明朝体Ｕ"/>
      <family val="3"/>
    </font>
    <font>
      <sz val="20"/>
      <color indexed="55"/>
      <name val="HG創英角ﾎﾟｯﾌﾟ体"/>
      <family val="3"/>
    </font>
    <font>
      <sz val="24"/>
      <name val="HG創英角ﾎﾟｯﾌﾟ体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" xfId="0" applyFont="1" applyBorder="1" applyAlignment="1">
      <alignment/>
    </xf>
    <xf numFmtId="0" fontId="25" fillId="2" borderId="0" xfId="0" applyFont="1" applyFill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" xfId="0" applyFont="1" applyBorder="1" applyAlignment="1">
      <alignment/>
    </xf>
    <xf numFmtId="0" fontId="30" fillId="2" borderId="0" xfId="0" applyFont="1" applyFill="1" applyAlignment="1">
      <alignment/>
    </xf>
    <xf numFmtId="0" fontId="30" fillId="0" borderId="0" xfId="0" applyFont="1" applyAlignment="1">
      <alignment/>
    </xf>
    <xf numFmtId="0" fontId="31" fillId="2" borderId="0" xfId="0" applyFont="1" applyFill="1" applyAlignment="1">
      <alignment/>
    </xf>
    <xf numFmtId="0" fontId="30" fillId="2" borderId="2" xfId="0" applyFont="1" applyFill="1" applyBorder="1" applyAlignment="1">
      <alignment/>
    </xf>
    <xf numFmtId="0" fontId="30" fillId="2" borderId="3" xfId="0" applyFont="1" applyFill="1" applyBorder="1" applyAlignment="1">
      <alignment/>
    </xf>
    <xf numFmtId="0" fontId="30" fillId="2" borderId="4" xfId="0" applyFont="1" applyFill="1" applyBorder="1" applyAlignment="1">
      <alignment/>
    </xf>
    <xf numFmtId="0" fontId="30" fillId="2" borderId="5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0" fontId="30" fillId="2" borderId="6" xfId="0" applyFont="1" applyFill="1" applyBorder="1" applyAlignment="1">
      <alignment/>
    </xf>
    <xf numFmtId="0" fontId="30" fillId="2" borderId="7" xfId="0" applyFont="1" applyFill="1" applyBorder="1" applyAlignment="1">
      <alignment/>
    </xf>
    <xf numFmtId="0" fontId="30" fillId="2" borderId="8" xfId="0" applyFont="1" applyFill="1" applyBorder="1" applyAlignment="1">
      <alignment/>
    </xf>
    <xf numFmtId="0" fontId="30" fillId="2" borderId="9" xfId="0" applyFont="1" applyFill="1" applyBorder="1" applyAlignment="1">
      <alignment/>
    </xf>
    <xf numFmtId="0" fontId="30" fillId="2" borderId="0" xfId="0" applyFont="1" applyFill="1" applyAlignment="1">
      <alignment/>
    </xf>
    <xf numFmtId="0" fontId="30" fillId="2" borderId="10" xfId="0" applyFont="1" applyFill="1" applyBorder="1" applyAlignment="1">
      <alignment/>
    </xf>
    <xf numFmtId="0" fontId="30" fillId="2" borderId="11" xfId="0" applyFont="1" applyFill="1" applyBorder="1" applyAlignment="1">
      <alignment/>
    </xf>
    <xf numFmtId="0" fontId="30" fillId="2" borderId="12" xfId="0" applyFont="1" applyFill="1" applyBorder="1" applyAlignment="1">
      <alignment/>
    </xf>
    <xf numFmtId="0" fontId="30" fillId="2" borderId="13" xfId="0" applyFont="1" applyFill="1" applyBorder="1" applyAlignment="1">
      <alignment/>
    </xf>
    <xf numFmtId="0" fontId="30" fillId="2" borderId="14" xfId="0" applyFont="1" applyFill="1" applyBorder="1" applyAlignment="1">
      <alignment/>
    </xf>
    <xf numFmtId="0" fontId="30" fillId="2" borderId="15" xfId="0" applyFont="1" applyFill="1" applyBorder="1" applyAlignment="1">
      <alignment/>
    </xf>
    <xf numFmtId="0" fontId="30" fillId="2" borderId="16" xfId="0" applyFont="1" applyFill="1" applyBorder="1" applyAlignment="1">
      <alignment/>
    </xf>
    <xf numFmtId="0" fontId="30" fillId="2" borderId="17" xfId="0" applyFont="1" applyFill="1" applyBorder="1" applyAlignment="1">
      <alignment/>
    </xf>
    <xf numFmtId="0" fontId="30" fillId="2" borderId="18" xfId="0" applyFont="1" applyFill="1" applyBorder="1" applyAlignment="1">
      <alignment/>
    </xf>
    <xf numFmtId="0" fontId="30" fillId="2" borderId="19" xfId="0" applyFont="1" applyFill="1" applyBorder="1" applyAlignment="1">
      <alignment/>
    </xf>
    <xf numFmtId="0" fontId="30" fillId="2" borderId="20" xfId="0" applyFont="1" applyFill="1" applyBorder="1" applyAlignment="1">
      <alignment/>
    </xf>
    <xf numFmtId="0" fontId="30" fillId="2" borderId="21" xfId="0" applyFont="1" applyFill="1" applyBorder="1" applyAlignment="1">
      <alignment/>
    </xf>
    <xf numFmtId="0" fontId="30" fillId="2" borderId="22" xfId="0" applyFont="1" applyFill="1" applyBorder="1" applyAlignment="1">
      <alignment/>
    </xf>
    <xf numFmtId="0" fontId="30" fillId="2" borderId="23" xfId="0" applyFont="1" applyFill="1" applyBorder="1" applyAlignment="1">
      <alignment/>
    </xf>
    <xf numFmtId="0" fontId="30" fillId="2" borderId="24" xfId="0" applyFont="1" applyFill="1" applyBorder="1" applyAlignment="1">
      <alignment/>
    </xf>
    <xf numFmtId="0" fontId="30" fillId="2" borderId="25" xfId="0" applyFont="1" applyFill="1" applyBorder="1" applyAlignment="1">
      <alignment/>
    </xf>
    <xf numFmtId="0" fontId="30" fillId="2" borderId="26" xfId="0" applyFont="1" applyFill="1" applyBorder="1" applyAlignment="1">
      <alignment/>
    </xf>
    <xf numFmtId="0" fontId="30" fillId="2" borderId="27" xfId="0" applyFont="1" applyFill="1" applyBorder="1" applyAlignment="1">
      <alignment/>
    </xf>
    <xf numFmtId="0" fontId="30" fillId="2" borderId="28" xfId="0" applyFont="1" applyFill="1" applyBorder="1" applyAlignment="1">
      <alignment/>
    </xf>
    <xf numFmtId="0" fontId="30" fillId="2" borderId="29" xfId="0" applyFont="1" applyFill="1" applyBorder="1" applyAlignment="1">
      <alignment/>
    </xf>
    <xf numFmtId="0" fontId="30" fillId="2" borderId="30" xfId="0" applyFont="1" applyFill="1" applyBorder="1" applyAlignment="1">
      <alignment/>
    </xf>
    <xf numFmtId="0" fontId="30" fillId="2" borderId="31" xfId="0" applyFont="1" applyFill="1" applyBorder="1" applyAlignment="1">
      <alignment/>
    </xf>
    <xf numFmtId="0" fontId="30" fillId="2" borderId="32" xfId="0" applyFont="1" applyFill="1" applyBorder="1" applyAlignment="1">
      <alignment/>
    </xf>
    <xf numFmtId="0" fontId="32" fillId="2" borderId="33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0" fontId="36" fillId="0" borderId="0" xfId="0" applyFont="1" applyAlignment="1">
      <alignment/>
    </xf>
    <xf numFmtId="0" fontId="29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 applyProtection="1">
      <alignment/>
      <protection locked="0"/>
    </xf>
    <xf numFmtId="0" fontId="39" fillId="0" borderId="0" xfId="0" applyFont="1" applyFill="1" applyBorder="1" applyAlignment="1">
      <alignment/>
    </xf>
    <xf numFmtId="0" fontId="40" fillId="0" borderId="50" xfId="0" applyFont="1" applyFill="1" applyBorder="1" applyAlignment="1">
      <alignment/>
    </xf>
    <xf numFmtId="0" fontId="40" fillId="0" borderId="51" xfId="0" applyFont="1" applyFill="1" applyBorder="1" applyAlignment="1" applyProtection="1">
      <alignment/>
      <protection locked="0"/>
    </xf>
    <xf numFmtId="0" fontId="30" fillId="0" borderId="5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53" xfId="0" applyFont="1" applyFill="1" applyBorder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0" fontId="30" fillId="0" borderId="54" xfId="0" applyFont="1" applyFill="1" applyBorder="1" applyAlignment="1">
      <alignment/>
    </xf>
    <xf numFmtId="0" fontId="30" fillId="0" borderId="55" xfId="0" applyFont="1" applyFill="1" applyBorder="1" applyAlignment="1">
      <alignment/>
    </xf>
    <xf numFmtId="0" fontId="30" fillId="0" borderId="1" xfId="0" applyFont="1" applyFill="1" applyBorder="1" applyAlignment="1" applyProtection="1">
      <alignment/>
      <protection locked="0"/>
    </xf>
    <xf numFmtId="0" fontId="30" fillId="0" borderId="4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53" xfId="0" applyFont="1" applyFill="1" applyBorder="1" applyAlignment="1" applyProtection="1">
      <alignment/>
      <protection locked="0"/>
    </xf>
    <xf numFmtId="0" fontId="30" fillId="0" borderId="54" xfId="0" applyFont="1" applyFill="1" applyBorder="1" applyAlignment="1">
      <alignment horizontal="right"/>
    </xf>
    <xf numFmtId="0" fontId="30" fillId="0" borderId="55" xfId="0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3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</xdr:row>
      <xdr:rowOff>104775</xdr:rowOff>
    </xdr:from>
    <xdr:to>
      <xdr:col>3</xdr:col>
      <xdr:colOff>180975</xdr:colOff>
      <xdr:row>8</xdr:row>
      <xdr:rowOff>85725</xdr:rowOff>
    </xdr:to>
    <xdr:sp macro="[0]!たし算問題作成.たし算問題作成">
      <xdr:nvSpPr>
        <xdr:cNvPr id="1" name="AutoShape 1"/>
        <xdr:cNvSpPr>
          <a:spLocks/>
        </xdr:cNvSpPr>
      </xdr:nvSpPr>
      <xdr:spPr>
        <a:xfrm>
          <a:off x="647700" y="809625"/>
          <a:ext cx="942975" cy="981075"/>
        </a:xfrm>
        <a:prstGeom prst="plus">
          <a:avLst>
            <a:gd name="adj" fmla="val -14074"/>
          </a:avLst>
        </a:prstGeom>
        <a:solidFill>
          <a:srgbClr val="FF00FF"/>
        </a:solidFill>
        <a:ln w="9525" cmpd="sng">
          <a:solidFill>
            <a:srgbClr val="F2088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114300</xdr:colOff>
      <xdr:row>10</xdr:row>
      <xdr:rowOff>76200</xdr:rowOff>
    </xdr:from>
    <xdr:to>
      <xdr:col>3</xdr:col>
      <xdr:colOff>161925</xdr:colOff>
      <xdr:row>11</xdr:row>
      <xdr:rowOff>114300</xdr:rowOff>
    </xdr:to>
    <xdr:sp macro="[0]!ひき算問題作成.ひき算問題作成">
      <xdr:nvSpPr>
        <xdr:cNvPr id="2" name="Rectangle 2"/>
        <xdr:cNvSpPr>
          <a:spLocks/>
        </xdr:cNvSpPr>
      </xdr:nvSpPr>
      <xdr:spPr>
        <a:xfrm>
          <a:off x="647700" y="2181225"/>
          <a:ext cx="923925" cy="238125"/>
        </a:xfrm>
        <a:prstGeom prst="rect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85725</xdr:rowOff>
    </xdr:from>
    <xdr:to>
      <xdr:col>3</xdr:col>
      <xdr:colOff>142875</xdr:colOff>
      <xdr:row>18</xdr:row>
      <xdr:rowOff>38100</xdr:rowOff>
    </xdr:to>
    <xdr:sp macro="[0]!九九問題作成.九九問題作成">
      <xdr:nvSpPr>
        <xdr:cNvPr id="3" name="AutoShape 3"/>
        <xdr:cNvSpPr>
          <a:spLocks/>
        </xdr:cNvSpPr>
      </xdr:nvSpPr>
      <xdr:spPr>
        <a:xfrm rot="2700000">
          <a:off x="628650" y="2790825"/>
          <a:ext cx="923925" cy="952500"/>
        </a:xfrm>
        <a:prstGeom prst="plus">
          <a:avLst>
            <a:gd name="adj" fmla="val -14074"/>
          </a:avLst>
        </a:prstGeom>
        <a:solidFill>
          <a:srgbClr val="33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114300</xdr:colOff>
      <xdr:row>18</xdr:row>
      <xdr:rowOff>66675</xdr:rowOff>
    </xdr:from>
    <xdr:to>
      <xdr:col>3</xdr:col>
      <xdr:colOff>161925</xdr:colOff>
      <xdr:row>23</xdr:row>
      <xdr:rowOff>85725</xdr:rowOff>
    </xdr:to>
    <xdr:grpSp>
      <xdr:nvGrpSpPr>
        <xdr:cNvPr id="4" name="Group 33"/>
        <xdr:cNvGrpSpPr>
          <a:grpSpLocks/>
        </xdr:cNvGrpSpPr>
      </xdr:nvGrpSpPr>
      <xdr:grpSpPr>
        <a:xfrm>
          <a:off x="647700" y="3771900"/>
          <a:ext cx="923925" cy="1019175"/>
          <a:chOff x="55" y="290"/>
          <a:chExt cx="78" cy="82"/>
        </a:xfrm>
        <a:solidFill>
          <a:srgbClr val="FFFFFF"/>
        </a:solidFill>
      </xdr:grpSpPr>
      <xdr:sp macro="[0]!わり算プリント作成">
        <xdr:nvSpPr>
          <xdr:cNvPr id="5" name="Rectangle 4"/>
          <xdr:cNvSpPr>
            <a:spLocks/>
          </xdr:cNvSpPr>
        </xdr:nvSpPr>
        <xdr:spPr>
          <a:xfrm>
            <a:off x="55" y="321"/>
            <a:ext cx="78" cy="19"/>
          </a:xfrm>
          <a:prstGeom prst="rect">
            <a:avLst/>
          </a:prstGeom>
          <a:solidFill>
            <a:srgbClr val="FCF30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80" y="290"/>
            <a:ext cx="28" cy="27"/>
          </a:xfrm>
          <a:prstGeom prst="ellipse">
            <a:avLst/>
          </a:prstGeom>
          <a:solidFill>
            <a:srgbClr val="FCF30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80" y="343"/>
            <a:ext cx="28" cy="29"/>
          </a:xfrm>
          <a:prstGeom prst="ellipse">
            <a:avLst/>
          </a:prstGeom>
          <a:solidFill>
            <a:srgbClr val="FCF30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24</xdr:row>
      <xdr:rowOff>104775</xdr:rowOff>
    </xdr:from>
    <xdr:to>
      <xdr:col>4</xdr:col>
      <xdr:colOff>714375</xdr:colOff>
      <xdr:row>26</xdr:row>
      <xdr:rowOff>28575</xdr:rowOff>
    </xdr:to>
    <xdr:sp macro="[0]!プリントデザイン修正">
      <xdr:nvSpPr>
        <xdr:cNvPr id="8" name="Rectangle 21"/>
        <xdr:cNvSpPr>
          <a:spLocks/>
        </xdr:cNvSpPr>
      </xdr:nvSpPr>
      <xdr:spPr>
        <a:xfrm>
          <a:off x="542925" y="5010150"/>
          <a:ext cx="2019300" cy="32385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プリントデザイン変更</a:t>
          </a:r>
        </a:p>
      </xdr:txBody>
    </xdr:sp>
    <xdr:clientData/>
  </xdr:twoCellAnchor>
  <xdr:twoCellAnchor>
    <xdr:from>
      <xdr:col>1</xdr:col>
      <xdr:colOff>0</xdr:colOff>
      <xdr:row>26</xdr:row>
      <xdr:rowOff>66675</xdr:rowOff>
    </xdr:from>
    <xdr:to>
      <xdr:col>4</xdr:col>
      <xdr:colOff>904875</xdr:colOff>
      <xdr:row>28</xdr:row>
      <xdr:rowOff>66675</xdr:rowOff>
    </xdr:to>
    <xdr:sp>
      <xdr:nvSpPr>
        <xdr:cNvPr id="9" name="TextBox 22"/>
        <xdr:cNvSpPr txBox="1">
          <a:spLocks noChangeArrowheads="1"/>
        </xdr:cNvSpPr>
      </xdr:nvSpPr>
      <xdr:spPr>
        <a:xfrm>
          <a:off x="533400" y="5372100"/>
          <a:ext cx="2219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お使いのパソコンに合うよう、フォントなどを変更してください。</a:t>
          </a:r>
        </a:p>
      </xdr:txBody>
    </xdr:sp>
    <xdr:clientData/>
  </xdr:twoCellAnchor>
  <xdr:twoCellAnchor>
    <xdr:from>
      <xdr:col>7</xdr:col>
      <xdr:colOff>323850</xdr:colOff>
      <xdr:row>33</xdr:row>
      <xdr:rowOff>85725</xdr:rowOff>
    </xdr:from>
    <xdr:to>
      <xdr:col>7</xdr:col>
      <xdr:colOff>666750</xdr:colOff>
      <xdr:row>35</xdr:row>
      <xdr:rowOff>19050</xdr:rowOff>
    </xdr:to>
    <xdr:grpSp>
      <xdr:nvGrpSpPr>
        <xdr:cNvPr id="10" name="Group 26"/>
        <xdr:cNvGrpSpPr>
          <a:grpSpLocks/>
        </xdr:cNvGrpSpPr>
      </xdr:nvGrpSpPr>
      <xdr:grpSpPr>
        <a:xfrm>
          <a:off x="5667375" y="6743700"/>
          <a:ext cx="342900" cy="314325"/>
          <a:chOff x="390" y="513"/>
          <a:chExt cx="29" cy="29"/>
        </a:xfrm>
        <a:solidFill>
          <a:srgbClr val="FFFFFF"/>
        </a:solidFill>
      </xdr:grpSpPr>
      <xdr:sp>
        <xdr:nvSpPr>
          <xdr:cNvPr id="11" name="Oval 27"/>
          <xdr:cNvSpPr>
            <a:spLocks/>
          </xdr:cNvSpPr>
        </xdr:nvSpPr>
        <xdr:spPr>
          <a:xfrm>
            <a:off x="390" y="513"/>
            <a:ext cx="29" cy="29"/>
          </a:xfrm>
          <a:prstGeom prst="ellipse">
            <a:avLst/>
          </a:prstGeom>
          <a:solidFill>
            <a:srgbClr val="00009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" name="AutoShape 28"/>
          <xdr:cNvSpPr>
            <a:spLocks/>
          </xdr:cNvSpPr>
        </xdr:nvSpPr>
        <xdr:spPr>
          <a:xfrm rot="2700000">
            <a:off x="391" y="514"/>
            <a:ext cx="27" cy="27"/>
          </a:xfrm>
          <a:prstGeom prst="plus">
            <a:avLst>
              <a:gd name="adj" fmla="val -5101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</xdr:grpSp>
    <xdr:clientData/>
  </xdr:twoCellAnchor>
  <xdr:twoCellAnchor>
    <xdr:from>
      <xdr:col>4</xdr:col>
      <xdr:colOff>1809750</xdr:colOff>
      <xdr:row>24</xdr:row>
      <xdr:rowOff>104775</xdr:rowOff>
    </xdr:from>
    <xdr:to>
      <xdr:col>4</xdr:col>
      <xdr:colOff>3133725</xdr:colOff>
      <xdr:row>26</xdr:row>
      <xdr:rowOff>66675</xdr:rowOff>
    </xdr:to>
    <xdr:grpSp>
      <xdr:nvGrpSpPr>
        <xdr:cNvPr id="13" name="Group 35"/>
        <xdr:cNvGrpSpPr>
          <a:grpSpLocks/>
        </xdr:cNvGrpSpPr>
      </xdr:nvGrpSpPr>
      <xdr:grpSpPr>
        <a:xfrm>
          <a:off x="3657600" y="5010150"/>
          <a:ext cx="1323975" cy="361950"/>
          <a:chOff x="308" y="402"/>
          <a:chExt cx="111" cy="29"/>
        </a:xfrm>
        <a:solidFill>
          <a:srgbClr val="FFFFFF"/>
        </a:solidFill>
      </xdr:grpSpPr>
      <xdr:sp>
        <xdr:nvSpPr>
          <xdr:cNvPr id="14" name="Oval 24"/>
          <xdr:cNvSpPr>
            <a:spLocks/>
          </xdr:cNvSpPr>
        </xdr:nvSpPr>
        <xdr:spPr>
          <a:xfrm>
            <a:off x="390" y="402"/>
            <a:ext cx="29" cy="29"/>
          </a:xfrm>
          <a:prstGeom prst="ellipse">
            <a:avLst/>
          </a:prstGeom>
          <a:solidFill>
            <a:srgbClr val="DD080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" name="AutoShape 25"/>
          <xdr:cNvSpPr>
            <a:spLocks/>
          </xdr:cNvSpPr>
        </xdr:nvSpPr>
        <xdr:spPr>
          <a:xfrm rot="2700000">
            <a:off x="391" y="403"/>
            <a:ext cx="27" cy="27"/>
          </a:xfrm>
          <a:prstGeom prst="plus">
            <a:avLst>
              <a:gd name="adj" fmla="val -5101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" name="AutoShape 31"/>
          <xdr:cNvSpPr>
            <a:spLocks/>
          </xdr:cNvSpPr>
        </xdr:nvSpPr>
        <xdr:spPr>
          <a:xfrm>
            <a:off x="308" y="408"/>
            <a:ext cx="76" cy="15"/>
          </a:xfrm>
          <a:prstGeom prst="homePlat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/>
              <a:t>シート編集</a:t>
            </a:r>
          </a:p>
        </xdr:txBody>
      </xdr:sp>
    </xdr:grpSp>
    <xdr:clientData/>
  </xdr:twoCellAnchor>
  <xdr:twoCellAnchor>
    <xdr:from>
      <xdr:col>4</xdr:col>
      <xdr:colOff>2609850</xdr:colOff>
      <xdr:row>33</xdr:row>
      <xdr:rowOff>161925</xdr:rowOff>
    </xdr:from>
    <xdr:to>
      <xdr:col>7</xdr:col>
      <xdr:colOff>266700</xdr:colOff>
      <xdr:row>34</xdr:row>
      <xdr:rowOff>133350</xdr:rowOff>
    </xdr:to>
    <xdr:sp>
      <xdr:nvSpPr>
        <xdr:cNvPr id="17" name="AutoShape 32"/>
        <xdr:cNvSpPr>
          <a:spLocks/>
        </xdr:cNvSpPr>
      </xdr:nvSpPr>
      <xdr:spPr>
        <a:xfrm>
          <a:off x="4457700" y="6819900"/>
          <a:ext cx="1152525" cy="16192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シート編集終了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3</xdr:row>
      <xdr:rowOff>123825</xdr:rowOff>
    </xdr:from>
    <xdr:to>
      <xdr:col>3</xdr:col>
      <xdr:colOff>180975</xdr:colOff>
      <xdr:row>8</xdr:row>
      <xdr:rowOff>104775</xdr:rowOff>
    </xdr:to>
    <xdr:sp macro="[0]!たし算問題作成.たし算問題作成">
      <xdr:nvSpPr>
        <xdr:cNvPr id="1" name="Shape 1"/>
        <xdr:cNvSpPr>
          <a:spLocks/>
        </xdr:cNvSpPr>
      </xdr:nvSpPr>
      <xdr:spPr>
        <a:xfrm>
          <a:off x="647700" y="695325"/>
          <a:ext cx="942975" cy="742950"/>
        </a:xfrm>
        <a:prstGeom prst="plus">
          <a:avLst>
            <a:gd name="adj" fmla="val -14074"/>
          </a:avLst>
        </a:prstGeom>
        <a:solidFill>
          <a:srgbClr val="FF00FF"/>
        </a:solidFill>
        <a:ln w="9525" cmpd="sng">
          <a:solidFill>
            <a:srgbClr val="F2088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 editAs="absolute">
    <xdr:from>
      <xdr:col>1</xdr:col>
      <xdr:colOff>114300</xdr:colOff>
      <xdr:row>10</xdr:row>
      <xdr:rowOff>57150</xdr:rowOff>
    </xdr:from>
    <xdr:to>
      <xdr:col>3</xdr:col>
      <xdr:colOff>161925</xdr:colOff>
      <xdr:row>11</xdr:row>
      <xdr:rowOff>95250</xdr:rowOff>
    </xdr:to>
    <xdr:sp macro="[0]!ひき算問題作成.ひき算問題作成">
      <xdr:nvSpPr>
        <xdr:cNvPr id="2" name="Shape 2"/>
        <xdr:cNvSpPr>
          <a:spLocks/>
        </xdr:cNvSpPr>
      </xdr:nvSpPr>
      <xdr:spPr>
        <a:xfrm>
          <a:off x="647700" y="1695450"/>
          <a:ext cx="923925" cy="190500"/>
        </a:xfrm>
        <a:prstGeom prst="rect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14</xdr:row>
      <xdr:rowOff>19050</xdr:rowOff>
    </xdr:from>
    <xdr:to>
      <xdr:col>3</xdr:col>
      <xdr:colOff>19050</xdr:colOff>
      <xdr:row>17</xdr:row>
      <xdr:rowOff>171450</xdr:rowOff>
    </xdr:to>
    <xdr:sp macro="[0]!九九問題作成.九九問題作成">
      <xdr:nvSpPr>
        <xdr:cNvPr id="3" name="AutoShape 6"/>
        <xdr:cNvSpPr>
          <a:spLocks/>
        </xdr:cNvSpPr>
      </xdr:nvSpPr>
      <xdr:spPr>
        <a:xfrm rot="2700000">
          <a:off x="542925" y="2266950"/>
          <a:ext cx="885825" cy="723900"/>
        </a:xfrm>
        <a:prstGeom prst="plus">
          <a:avLst>
            <a:gd name="adj" fmla="val -14074"/>
          </a:avLst>
        </a:prstGeom>
        <a:solidFill>
          <a:srgbClr val="33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 editAs="absolute">
    <xdr:from>
      <xdr:col>1</xdr:col>
      <xdr:colOff>114300</xdr:colOff>
      <xdr:row>20</xdr:row>
      <xdr:rowOff>57150</xdr:rowOff>
    </xdr:from>
    <xdr:to>
      <xdr:col>3</xdr:col>
      <xdr:colOff>161925</xdr:colOff>
      <xdr:row>21</xdr:row>
      <xdr:rowOff>95250</xdr:rowOff>
    </xdr:to>
    <xdr:sp macro="[0]!わり算プリント作成">
      <xdr:nvSpPr>
        <xdr:cNvPr id="4" name="Rectangle 10"/>
        <xdr:cNvSpPr>
          <a:spLocks/>
        </xdr:cNvSpPr>
      </xdr:nvSpPr>
      <xdr:spPr>
        <a:xfrm>
          <a:off x="647700" y="3371850"/>
          <a:ext cx="923925" cy="190500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18</xdr:row>
      <xdr:rowOff>66675</xdr:rowOff>
    </xdr:from>
    <xdr:to>
      <xdr:col>2</xdr:col>
      <xdr:colOff>333375</xdr:colOff>
      <xdr:row>20</xdr:row>
      <xdr:rowOff>0</xdr:rowOff>
    </xdr:to>
    <xdr:sp>
      <xdr:nvSpPr>
        <xdr:cNvPr id="5" name="Oval 11"/>
        <xdr:cNvSpPr>
          <a:spLocks/>
        </xdr:cNvSpPr>
      </xdr:nvSpPr>
      <xdr:spPr>
        <a:xfrm>
          <a:off x="971550" y="3076575"/>
          <a:ext cx="333375" cy="238125"/>
        </a:xfrm>
        <a:prstGeom prst="ellipse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22</xdr:row>
      <xdr:rowOff>0</xdr:rowOff>
    </xdr:from>
    <xdr:to>
      <xdr:col>2</xdr:col>
      <xdr:colOff>333375</xdr:colOff>
      <xdr:row>23</xdr:row>
      <xdr:rowOff>114300</xdr:rowOff>
    </xdr:to>
    <xdr:sp>
      <xdr:nvSpPr>
        <xdr:cNvPr id="6" name="Oval 12"/>
        <xdr:cNvSpPr>
          <a:spLocks/>
        </xdr:cNvSpPr>
      </xdr:nvSpPr>
      <xdr:spPr>
        <a:xfrm>
          <a:off x="971550" y="3619500"/>
          <a:ext cx="333375" cy="266700"/>
        </a:xfrm>
        <a:prstGeom prst="ellipse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104775</xdr:rowOff>
    </xdr:from>
    <xdr:to>
      <xdr:col>4</xdr:col>
      <xdr:colOff>714375</xdr:colOff>
      <xdr:row>26</xdr:row>
      <xdr:rowOff>28575</xdr:rowOff>
    </xdr:to>
    <xdr:sp macro="[0]!プリントデザイン修正">
      <xdr:nvSpPr>
        <xdr:cNvPr id="7" name="Rectangle 161"/>
        <xdr:cNvSpPr>
          <a:spLocks/>
        </xdr:cNvSpPr>
      </xdr:nvSpPr>
      <xdr:spPr>
        <a:xfrm>
          <a:off x="542925" y="4029075"/>
          <a:ext cx="2019300" cy="22860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プリントデザイン変更</a:t>
          </a:r>
        </a:p>
      </xdr:txBody>
    </xdr:sp>
    <xdr:clientData/>
  </xdr:twoCellAnchor>
  <xdr:twoCellAnchor>
    <xdr:from>
      <xdr:col>1</xdr:col>
      <xdr:colOff>0</xdr:colOff>
      <xdr:row>26</xdr:row>
      <xdr:rowOff>66675</xdr:rowOff>
    </xdr:from>
    <xdr:to>
      <xdr:col>4</xdr:col>
      <xdr:colOff>904875</xdr:colOff>
      <xdr:row>28</xdr:row>
      <xdr:rowOff>66675</xdr:rowOff>
    </xdr:to>
    <xdr:sp>
      <xdr:nvSpPr>
        <xdr:cNvPr id="8" name="TextBox 162"/>
        <xdr:cNvSpPr txBox="1">
          <a:spLocks noChangeArrowheads="1"/>
        </xdr:cNvSpPr>
      </xdr:nvSpPr>
      <xdr:spPr>
        <a:xfrm>
          <a:off x="533400" y="4295775"/>
          <a:ext cx="2219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お使いのパソコンに合うよう、フォントなどを変更してください。</a:t>
          </a:r>
        </a:p>
      </xdr:txBody>
    </xdr:sp>
    <xdr:clientData/>
  </xdr:twoCellAnchor>
  <xdr:twoCellAnchor>
    <xdr:from>
      <xdr:col>4</xdr:col>
      <xdr:colOff>1790700</xdr:colOff>
      <xdr:row>24</xdr:row>
      <xdr:rowOff>104775</xdr:rowOff>
    </xdr:from>
    <xdr:to>
      <xdr:col>4</xdr:col>
      <xdr:colOff>3181350</xdr:colOff>
      <xdr:row>26</xdr:row>
      <xdr:rowOff>66675</xdr:rowOff>
    </xdr:to>
    <xdr:grpSp>
      <xdr:nvGrpSpPr>
        <xdr:cNvPr id="9" name="Group 174"/>
        <xdr:cNvGrpSpPr>
          <a:grpSpLocks/>
        </xdr:cNvGrpSpPr>
      </xdr:nvGrpSpPr>
      <xdr:grpSpPr>
        <a:xfrm>
          <a:off x="3638550" y="4029075"/>
          <a:ext cx="1390650" cy="266700"/>
          <a:chOff x="264" y="447"/>
          <a:chExt cx="117" cy="28"/>
        </a:xfrm>
        <a:solidFill>
          <a:srgbClr val="FFFFFF"/>
        </a:solidFill>
      </xdr:grpSpPr>
      <xdr:sp macro="[0]!ワークシート編集">
        <xdr:nvSpPr>
          <xdr:cNvPr id="10" name="Oval 163"/>
          <xdr:cNvSpPr>
            <a:spLocks/>
          </xdr:cNvSpPr>
        </xdr:nvSpPr>
        <xdr:spPr>
          <a:xfrm>
            <a:off x="352" y="447"/>
            <a:ext cx="29" cy="28"/>
          </a:xfrm>
          <a:prstGeom prst="ellipse">
            <a:avLst/>
          </a:prstGeom>
          <a:solidFill>
            <a:srgbClr val="DD080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 macro="[0]!ワークシート編集">
        <xdr:nvSpPr>
          <xdr:cNvPr id="11" name="AutoShape 164"/>
          <xdr:cNvSpPr>
            <a:spLocks/>
          </xdr:cNvSpPr>
        </xdr:nvSpPr>
        <xdr:spPr>
          <a:xfrm rot="2700000">
            <a:off x="353" y="448"/>
            <a:ext cx="27" cy="26"/>
          </a:xfrm>
          <a:prstGeom prst="plus">
            <a:avLst>
              <a:gd name="adj" fmla="val -5101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 macro="[0]!ワークシート編集">
        <xdr:nvSpPr>
          <xdr:cNvPr id="12" name="AutoShape 172"/>
          <xdr:cNvSpPr>
            <a:spLocks/>
          </xdr:cNvSpPr>
        </xdr:nvSpPr>
        <xdr:spPr>
          <a:xfrm>
            <a:off x="264" y="449"/>
            <a:ext cx="79" cy="20"/>
          </a:xfrm>
          <a:prstGeom prst="homePlat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シート編集</a:t>
            </a:r>
          </a:p>
        </xdr:txBody>
      </xdr:sp>
    </xdr:grpSp>
    <xdr:clientData/>
  </xdr:twoCellAnchor>
  <xdr:twoCellAnchor>
    <xdr:from>
      <xdr:col>4</xdr:col>
      <xdr:colOff>2962275</xdr:colOff>
      <xdr:row>31</xdr:row>
      <xdr:rowOff>38100</xdr:rowOff>
    </xdr:from>
    <xdr:to>
      <xdr:col>4</xdr:col>
      <xdr:colOff>4333875</xdr:colOff>
      <xdr:row>33</xdr:row>
      <xdr:rowOff>0</xdr:rowOff>
    </xdr:to>
    <xdr:grpSp>
      <xdr:nvGrpSpPr>
        <xdr:cNvPr id="13" name="Group 175"/>
        <xdr:cNvGrpSpPr>
          <a:grpSpLocks/>
        </xdr:cNvGrpSpPr>
      </xdr:nvGrpSpPr>
      <xdr:grpSpPr>
        <a:xfrm>
          <a:off x="4810125" y="5029200"/>
          <a:ext cx="1371600" cy="266700"/>
          <a:chOff x="330" y="492"/>
          <a:chExt cx="115" cy="28"/>
        </a:xfrm>
        <a:solidFill>
          <a:srgbClr val="FFFFFF"/>
        </a:solidFill>
      </xdr:grpSpPr>
      <xdr:sp macro="[0]!スタートマクロ">
        <xdr:nvSpPr>
          <xdr:cNvPr id="14" name="Oval 167"/>
          <xdr:cNvSpPr>
            <a:spLocks/>
          </xdr:cNvSpPr>
        </xdr:nvSpPr>
        <xdr:spPr>
          <a:xfrm>
            <a:off x="416" y="492"/>
            <a:ext cx="29" cy="28"/>
          </a:xfrm>
          <a:prstGeom prst="ellipse">
            <a:avLst/>
          </a:prstGeom>
          <a:solidFill>
            <a:srgbClr val="00009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 macro="[0]!スタートマクロ">
        <xdr:nvSpPr>
          <xdr:cNvPr id="15" name="AutoShape 168"/>
          <xdr:cNvSpPr>
            <a:spLocks/>
          </xdr:cNvSpPr>
        </xdr:nvSpPr>
        <xdr:spPr>
          <a:xfrm rot="2700000">
            <a:off x="417" y="493"/>
            <a:ext cx="27" cy="26"/>
          </a:xfrm>
          <a:prstGeom prst="plus">
            <a:avLst>
              <a:gd name="adj" fmla="val -5101"/>
            </a:avLst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 macro="[0]!スタートマクロ">
        <xdr:nvSpPr>
          <xdr:cNvPr id="16" name="AutoShape 173"/>
          <xdr:cNvSpPr>
            <a:spLocks/>
          </xdr:cNvSpPr>
        </xdr:nvSpPr>
        <xdr:spPr>
          <a:xfrm>
            <a:off x="330" y="496"/>
            <a:ext cx="79" cy="20"/>
          </a:xfrm>
          <a:prstGeom prst="homePlat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編集終了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I40"/>
  <sheetViews>
    <sheetView showGridLines="0" workbookViewId="0" topLeftCell="A11">
      <selection activeCell="J7" sqref="J7"/>
    </sheetView>
  </sheetViews>
  <sheetFormatPr defaultColWidth="8.796875" defaultRowHeight="15"/>
  <cols>
    <col min="1" max="1" width="5.59765625" style="83" customWidth="1"/>
    <col min="2" max="4" width="4.59765625" style="83" customWidth="1"/>
    <col min="5" max="5" width="33.5" style="83" customWidth="1"/>
    <col min="6" max="6" width="1.4921875" style="83" customWidth="1"/>
    <col min="7" max="7" width="1.69921875" style="83" customWidth="1"/>
    <col min="8" max="16384" width="13" style="83" customWidth="1"/>
  </cols>
  <sheetData>
    <row r="1" spans="1:9" ht="9.75" customHeight="1">
      <c r="A1" s="82"/>
      <c r="B1" s="82"/>
      <c r="C1" s="82"/>
      <c r="D1" s="82"/>
      <c r="E1" s="82"/>
      <c r="F1" s="82"/>
      <c r="G1" s="82"/>
      <c r="H1" s="82"/>
      <c r="I1" s="82"/>
    </row>
    <row r="2" spans="1:9" ht="30.75" customHeight="1">
      <c r="A2" s="82"/>
      <c r="B2" s="76" t="s">
        <v>270</v>
      </c>
      <c r="C2" s="82"/>
      <c r="D2" s="82"/>
      <c r="E2" s="82"/>
      <c r="F2" s="82"/>
      <c r="G2" s="82"/>
      <c r="H2" s="82"/>
      <c r="I2" s="82"/>
    </row>
    <row r="3" spans="1:9" ht="15">
      <c r="A3" s="82"/>
      <c r="B3" s="84" t="s">
        <v>13</v>
      </c>
      <c r="C3" s="82"/>
      <c r="D3" s="82"/>
      <c r="E3" s="82"/>
      <c r="F3" s="82"/>
      <c r="G3" s="82"/>
      <c r="H3" s="82"/>
      <c r="I3" s="82"/>
    </row>
    <row r="4" spans="1:9" ht="15.75" customHeight="1">
      <c r="A4" s="82"/>
      <c r="B4" s="82"/>
      <c r="C4" s="82"/>
      <c r="D4" s="82"/>
      <c r="E4" s="82"/>
      <c r="F4" s="82"/>
      <c r="G4" s="82"/>
      <c r="H4" s="82"/>
      <c r="I4" s="82"/>
    </row>
    <row r="5" spans="1:9" ht="15.75" customHeight="1">
      <c r="A5" s="82"/>
      <c r="B5" s="85"/>
      <c r="C5" s="86"/>
      <c r="D5" s="86"/>
      <c r="E5" s="87"/>
      <c r="F5" s="82"/>
      <c r="G5" s="82"/>
      <c r="H5" s="82"/>
      <c r="I5" s="82"/>
    </row>
    <row r="6" spans="1:9" ht="15.75" customHeight="1">
      <c r="A6" s="82"/>
      <c r="B6" s="88"/>
      <c r="C6" s="89"/>
      <c r="D6" s="89"/>
      <c r="E6" s="90"/>
      <c r="F6" s="82"/>
      <c r="G6" s="82"/>
      <c r="H6" s="82"/>
      <c r="I6" s="82"/>
    </row>
    <row r="7" spans="1:9" ht="15.75" customHeight="1">
      <c r="A7" s="82"/>
      <c r="B7" s="88"/>
      <c r="C7" s="89"/>
      <c r="D7" s="89"/>
      <c r="E7" s="90"/>
      <c r="F7" s="82"/>
      <c r="G7" s="82"/>
      <c r="H7" s="82"/>
      <c r="I7" s="82"/>
    </row>
    <row r="8" spans="1:9" ht="15.75" customHeight="1">
      <c r="A8" s="82"/>
      <c r="B8" s="91"/>
      <c r="C8" s="92"/>
      <c r="D8" s="92"/>
      <c r="E8" s="93"/>
      <c r="F8" s="82"/>
      <c r="G8" s="82"/>
      <c r="H8" s="82"/>
      <c r="I8" s="82"/>
    </row>
    <row r="9" spans="1:9" ht="15.75" customHeight="1">
      <c r="A9" s="82"/>
      <c r="B9" s="82"/>
      <c r="C9" s="82"/>
      <c r="D9" s="82"/>
      <c r="E9" s="94"/>
      <c r="F9" s="82"/>
      <c r="G9" s="82"/>
      <c r="H9" s="82"/>
      <c r="I9" s="82"/>
    </row>
    <row r="10" spans="1:9" ht="15.75" customHeight="1">
      <c r="A10" s="82"/>
      <c r="B10" s="95"/>
      <c r="C10" s="96"/>
      <c r="D10" s="96"/>
      <c r="E10" s="97"/>
      <c r="F10" s="82"/>
      <c r="G10" s="82"/>
      <c r="H10" s="82"/>
      <c r="I10" s="82"/>
    </row>
    <row r="11" spans="1:9" ht="15.75" customHeight="1">
      <c r="A11" s="82"/>
      <c r="B11" s="98"/>
      <c r="C11" s="89"/>
      <c r="D11" s="89"/>
      <c r="E11" s="99"/>
      <c r="F11" s="82"/>
      <c r="G11" s="82"/>
      <c r="H11" s="82"/>
      <c r="I11" s="82"/>
    </row>
    <row r="12" spans="1:9" ht="15.75" customHeight="1">
      <c r="A12" s="82"/>
      <c r="B12" s="98"/>
      <c r="C12" s="89"/>
      <c r="D12" s="89"/>
      <c r="E12" s="99"/>
      <c r="F12" s="82"/>
      <c r="G12" s="82"/>
      <c r="H12" s="82"/>
      <c r="I12" s="82"/>
    </row>
    <row r="13" spans="1:9" ht="15.75" customHeight="1">
      <c r="A13" s="82"/>
      <c r="B13" s="100"/>
      <c r="C13" s="101"/>
      <c r="D13" s="101"/>
      <c r="E13" s="102"/>
      <c r="F13" s="82"/>
      <c r="G13" s="82"/>
      <c r="H13" s="82"/>
      <c r="I13" s="82"/>
    </row>
    <row r="14" spans="1:9" ht="15.75" customHeight="1">
      <c r="A14" s="82"/>
      <c r="B14" s="82"/>
      <c r="C14" s="82"/>
      <c r="D14" s="82"/>
      <c r="E14" s="94"/>
      <c r="F14" s="82"/>
      <c r="G14" s="82"/>
      <c r="H14" s="82"/>
      <c r="I14" s="82"/>
    </row>
    <row r="15" spans="1:9" ht="15.75" customHeight="1">
      <c r="A15" s="82"/>
      <c r="B15" s="103"/>
      <c r="C15" s="104"/>
      <c r="D15" s="104"/>
      <c r="E15" s="105"/>
      <c r="F15" s="82"/>
      <c r="G15" s="82"/>
      <c r="H15" s="82"/>
      <c r="I15" s="82"/>
    </row>
    <row r="16" spans="1:9" ht="15.75" customHeight="1">
      <c r="A16" s="82"/>
      <c r="B16" s="106"/>
      <c r="C16" s="89"/>
      <c r="D16" s="89"/>
      <c r="E16" s="107"/>
      <c r="F16" s="82"/>
      <c r="G16" s="82"/>
      <c r="H16" s="82"/>
      <c r="I16" s="82"/>
    </row>
    <row r="17" spans="1:9" ht="15.75" customHeight="1">
      <c r="A17" s="82"/>
      <c r="B17" s="106"/>
      <c r="C17" s="89"/>
      <c r="D17" s="89"/>
      <c r="E17" s="107"/>
      <c r="F17" s="82"/>
      <c r="G17" s="82"/>
      <c r="H17" s="82"/>
      <c r="I17" s="82"/>
    </row>
    <row r="18" spans="1:9" ht="15.75" customHeight="1">
      <c r="A18" s="82"/>
      <c r="B18" s="108"/>
      <c r="C18" s="109"/>
      <c r="D18" s="109"/>
      <c r="E18" s="110"/>
      <c r="F18" s="82"/>
      <c r="G18" s="82"/>
      <c r="H18" s="82"/>
      <c r="I18" s="82"/>
    </row>
    <row r="19" spans="1:9" ht="15.75" customHeight="1">
      <c r="A19" s="82"/>
      <c r="B19" s="82"/>
      <c r="C19" s="82"/>
      <c r="D19" s="82"/>
      <c r="E19" s="94"/>
      <c r="F19" s="82"/>
      <c r="G19" s="82"/>
      <c r="H19" s="82"/>
      <c r="I19" s="82"/>
    </row>
    <row r="20" spans="1:9" ht="15.75" customHeight="1">
      <c r="A20" s="82"/>
      <c r="B20" s="111"/>
      <c r="C20" s="112"/>
      <c r="D20" s="112"/>
      <c r="E20" s="113"/>
      <c r="F20" s="82"/>
      <c r="G20" s="82"/>
      <c r="H20" s="82"/>
      <c r="I20" s="82"/>
    </row>
    <row r="21" spans="1:9" ht="15.75" customHeight="1">
      <c r="A21" s="82"/>
      <c r="B21" s="114"/>
      <c r="C21" s="89"/>
      <c r="D21" s="89"/>
      <c r="E21" s="115"/>
      <c r="F21" s="82"/>
      <c r="G21" s="82"/>
      <c r="H21" s="82"/>
      <c r="I21" s="82"/>
    </row>
    <row r="22" spans="1:9" ht="15.75" customHeight="1">
      <c r="A22" s="82"/>
      <c r="B22" s="114"/>
      <c r="C22" s="89"/>
      <c r="D22" s="89"/>
      <c r="E22" s="115"/>
      <c r="F22" s="82"/>
      <c r="G22" s="82"/>
      <c r="H22" s="82"/>
      <c r="I22" s="82"/>
    </row>
    <row r="23" spans="1:9" ht="15.75" customHeight="1">
      <c r="A23" s="82"/>
      <c r="B23" s="116"/>
      <c r="C23" s="117"/>
      <c r="D23" s="117"/>
      <c r="E23" s="118" t="s">
        <v>161</v>
      </c>
      <c r="F23" s="82"/>
      <c r="G23" s="82"/>
      <c r="H23" s="82"/>
      <c r="I23" s="82"/>
    </row>
    <row r="24" spans="1:9" ht="15.75" customHeight="1">
      <c r="A24" s="82"/>
      <c r="B24" s="89"/>
      <c r="C24" s="89"/>
      <c r="D24" s="89"/>
      <c r="E24" s="119"/>
      <c r="F24" s="82"/>
      <c r="G24" s="82"/>
      <c r="H24" s="82"/>
      <c r="I24" s="82"/>
    </row>
    <row r="25" spans="1:9" ht="15.75" customHeight="1">
      <c r="A25" s="82"/>
      <c r="B25" s="82"/>
      <c r="C25" s="82"/>
      <c r="D25" s="82"/>
      <c r="E25" s="94"/>
      <c r="F25" s="82"/>
      <c r="G25" s="82"/>
      <c r="H25" s="82"/>
      <c r="I25" s="82"/>
    </row>
    <row r="26" spans="1:9" ht="15.75" customHeight="1">
      <c r="A26" s="82"/>
      <c r="B26" s="82"/>
      <c r="C26" s="82"/>
      <c r="D26" s="82"/>
      <c r="E26" s="94"/>
      <c r="F26" s="82"/>
      <c r="G26" s="82"/>
      <c r="H26" s="82"/>
      <c r="I26" s="82"/>
    </row>
    <row r="27" spans="1:9" ht="15.75" customHeight="1">
      <c r="A27" s="82"/>
      <c r="B27" s="82"/>
      <c r="C27" s="82"/>
      <c r="D27" s="82"/>
      <c r="E27" s="82"/>
      <c r="F27" s="82"/>
      <c r="G27" s="82"/>
      <c r="H27" s="82"/>
      <c r="I27" s="82"/>
    </row>
    <row r="28" spans="1:9" ht="15.75" customHeight="1">
      <c r="A28" s="82"/>
      <c r="B28" s="82"/>
      <c r="C28" s="82"/>
      <c r="D28" s="82"/>
      <c r="E28" s="82"/>
      <c r="F28" s="82"/>
      <c r="G28" s="82"/>
      <c r="H28" s="82"/>
      <c r="I28" s="82"/>
    </row>
    <row r="29" spans="1:9" ht="15.75" customHeight="1">
      <c r="A29" s="82"/>
      <c r="B29" s="82"/>
      <c r="C29" s="82"/>
      <c r="D29" s="82"/>
      <c r="E29" s="82"/>
      <c r="F29" s="82"/>
      <c r="G29" s="82"/>
      <c r="H29" s="82"/>
      <c r="I29" s="82"/>
    </row>
    <row r="30" spans="1:9" ht="15.75" customHeight="1">
      <c r="A30" s="82"/>
      <c r="B30" s="82"/>
      <c r="C30" s="82"/>
      <c r="D30" s="82"/>
      <c r="E30" s="82"/>
      <c r="F30" s="82"/>
      <c r="G30" s="82"/>
      <c r="H30" s="82"/>
      <c r="I30" s="82"/>
    </row>
    <row r="31" spans="1:9" ht="15.75" customHeight="1">
      <c r="A31" s="82"/>
      <c r="B31" s="82"/>
      <c r="C31" s="82"/>
      <c r="D31" s="82"/>
      <c r="E31" s="82"/>
      <c r="F31" s="82"/>
      <c r="G31" s="82"/>
      <c r="H31" s="82"/>
      <c r="I31" s="82"/>
    </row>
    <row r="32" spans="1:9" ht="15.75" customHeight="1">
      <c r="A32" s="82"/>
      <c r="B32" s="82"/>
      <c r="C32" s="82"/>
      <c r="D32" s="82"/>
      <c r="E32" s="82"/>
      <c r="F32" s="82"/>
      <c r="G32" s="82"/>
      <c r="H32" s="82"/>
      <c r="I32" s="82"/>
    </row>
    <row r="33" spans="1:9" ht="12" customHeight="1">
      <c r="A33" s="82"/>
      <c r="B33" s="82"/>
      <c r="C33" s="82"/>
      <c r="D33" s="82"/>
      <c r="E33" s="82"/>
      <c r="F33" s="82"/>
      <c r="G33" s="82"/>
      <c r="H33" s="82"/>
      <c r="I33" s="82"/>
    </row>
    <row r="34" spans="1:9" ht="15">
      <c r="A34" s="82"/>
      <c r="B34" s="82"/>
      <c r="C34" s="82"/>
      <c r="D34" s="82"/>
      <c r="E34" s="82"/>
      <c r="F34" s="82"/>
      <c r="G34" s="82"/>
      <c r="H34" s="82"/>
      <c r="I34" s="82"/>
    </row>
    <row r="35" spans="1:9" ht="15">
      <c r="A35" s="82"/>
      <c r="B35" s="82"/>
      <c r="C35" s="82"/>
      <c r="D35" s="82"/>
      <c r="E35" s="82"/>
      <c r="F35" s="82"/>
      <c r="G35" s="82"/>
      <c r="H35" s="82"/>
      <c r="I35" s="82"/>
    </row>
    <row r="36" spans="1:9" ht="15">
      <c r="A36" s="82"/>
      <c r="B36" s="82"/>
      <c r="C36" s="82"/>
      <c r="D36" s="82"/>
      <c r="E36" s="82"/>
      <c r="F36" s="82"/>
      <c r="G36" s="82"/>
      <c r="H36" s="82"/>
      <c r="I36" s="82"/>
    </row>
    <row r="37" spans="1:9" ht="14.25">
      <c r="A37" s="82"/>
      <c r="B37" s="82"/>
      <c r="C37" s="82"/>
      <c r="D37" s="82"/>
      <c r="E37" s="82"/>
      <c r="F37" s="82"/>
      <c r="G37" s="82"/>
      <c r="H37" s="82"/>
      <c r="I37" s="82"/>
    </row>
    <row r="38" spans="1:9" ht="14.25">
      <c r="A38" s="82"/>
      <c r="B38" s="82"/>
      <c r="C38" s="82"/>
      <c r="D38" s="82"/>
      <c r="E38" s="82"/>
      <c r="F38" s="82"/>
      <c r="G38" s="82"/>
      <c r="H38" s="82"/>
      <c r="I38" s="82"/>
    </row>
    <row r="39" spans="1:9" ht="14.25">
      <c r="A39" s="82"/>
      <c r="B39" s="82"/>
      <c r="C39" s="82"/>
      <c r="D39" s="82"/>
      <c r="E39" s="82"/>
      <c r="F39" s="82"/>
      <c r="G39" s="82"/>
      <c r="H39" s="82"/>
      <c r="I39" s="82"/>
    </row>
    <row r="40" spans="1:9" ht="14.25">
      <c r="A40" s="82"/>
      <c r="B40" s="82"/>
      <c r="C40" s="82"/>
      <c r="D40" s="82"/>
      <c r="E40" s="82"/>
      <c r="F40" s="82"/>
      <c r="G40" s="82"/>
      <c r="H40" s="82"/>
      <c r="I40" s="82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orientation="portrait" paperSize="9" scale="6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L50"/>
  <sheetViews>
    <sheetView workbookViewId="0" topLeftCell="A1">
      <selection activeCell="H4" sqref="H4:L13"/>
    </sheetView>
  </sheetViews>
  <sheetFormatPr defaultColWidth="8.796875" defaultRowHeight="15"/>
  <cols>
    <col min="1" max="1" width="3.09765625" style="0" customWidth="1"/>
    <col min="2" max="2" width="8.59765625" style="0" customWidth="1"/>
    <col min="3" max="3" width="3.09765625" style="0" customWidth="1"/>
    <col min="4" max="4" width="7" style="0" customWidth="1"/>
    <col min="5" max="5" width="3.09765625" style="0" bestFit="1" customWidth="1"/>
    <col min="6" max="6" width="8.59765625" style="0" bestFit="1" customWidth="1"/>
    <col min="7" max="7" width="1.59765625" style="0" customWidth="1"/>
    <col min="8" max="13" width="13" style="0" customWidth="1"/>
    <col min="14" max="20" width="7.69921875" style="0" customWidth="1"/>
    <col min="21" max="16384" width="13" style="0" customWidth="1"/>
  </cols>
  <sheetData>
    <row r="1" spans="1:6" ht="14.25">
      <c r="A1">
        <f aca="true" ca="1" t="shared" si="0" ref="A1:A50">INT(RAND()*(50-1)+1)</f>
        <v>11</v>
      </c>
      <c r="B1" t="s">
        <v>334</v>
      </c>
      <c r="C1">
        <f aca="true" ca="1" t="shared" si="1" ref="C1:C45">INT(RAND()*(45-1)+1)</f>
        <v>7</v>
      </c>
      <c r="D1" t="s">
        <v>477</v>
      </c>
      <c r="E1">
        <f aca="true" ca="1" t="shared" si="2" ref="E1:E45">INT(RAND()*(45-1)+1)</f>
        <v>16</v>
      </c>
      <c r="F1" t="s">
        <v>85</v>
      </c>
    </row>
    <row r="2" spans="1:10" ht="28.5">
      <c r="A2">
        <f ca="1" t="shared" si="0"/>
        <v>14</v>
      </c>
      <c r="B2" t="s">
        <v>84</v>
      </c>
      <c r="C2">
        <f ca="1" t="shared" si="1"/>
        <v>30</v>
      </c>
      <c r="D2" t="s">
        <v>200</v>
      </c>
      <c r="E2">
        <f ca="1" t="shared" si="2"/>
        <v>26</v>
      </c>
      <c r="F2" t="s">
        <v>677</v>
      </c>
      <c r="H2" s="6" t="s">
        <v>405</v>
      </c>
      <c r="I2" s="6" t="s">
        <v>754</v>
      </c>
      <c r="J2" s="6" t="s">
        <v>773</v>
      </c>
    </row>
    <row r="3" spans="1:6" ht="14.25">
      <c r="A3">
        <f ca="1" t="shared" si="0"/>
        <v>19</v>
      </c>
      <c r="B3" t="s">
        <v>271</v>
      </c>
      <c r="C3">
        <f ca="1" t="shared" si="1"/>
        <v>28</v>
      </c>
      <c r="D3" t="s">
        <v>661</v>
      </c>
      <c r="E3">
        <f ca="1" t="shared" si="2"/>
        <v>26</v>
      </c>
      <c r="F3" t="s">
        <v>187</v>
      </c>
    </row>
    <row r="4" spans="1:12" ht="14.25">
      <c r="A4">
        <f ca="1" t="shared" si="0"/>
        <v>11</v>
      </c>
      <c r="B4" t="s">
        <v>84</v>
      </c>
      <c r="C4">
        <f ca="1" t="shared" si="1"/>
        <v>37</v>
      </c>
      <c r="D4" t="s">
        <v>204</v>
      </c>
      <c r="E4">
        <f ca="1" t="shared" si="2"/>
        <v>29</v>
      </c>
      <c r="F4" t="s">
        <v>323</v>
      </c>
      <c r="H4" t="s">
        <v>477</v>
      </c>
      <c r="I4" t="s">
        <v>456</v>
      </c>
      <c r="J4" t="s">
        <v>479</v>
      </c>
      <c r="K4" t="s">
        <v>784</v>
      </c>
      <c r="L4" t="s">
        <v>662</v>
      </c>
    </row>
    <row r="5" spans="1:12" ht="14.25">
      <c r="A5">
        <f ca="1">INT(RAND()*(50-1)+1)</f>
        <v>11</v>
      </c>
      <c r="B5" t="s">
        <v>85</v>
      </c>
      <c r="C5">
        <f ca="1" t="shared" si="1"/>
        <v>24</v>
      </c>
      <c r="D5" t="s">
        <v>476</v>
      </c>
      <c r="E5">
        <f ca="1" t="shared" si="2"/>
        <v>36</v>
      </c>
      <c r="F5" t="s">
        <v>320</v>
      </c>
      <c r="H5" t="s">
        <v>200</v>
      </c>
      <c r="I5" t="s">
        <v>663</v>
      </c>
      <c r="J5" t="s">
        <v>459</v>
      </c>
      <c r="K5" t="s">
        <v>785</v>
      </c>
      <c r="L5" t="s">
        <v>451</v>
      </c>
    </row>
    <row r="6" spans="1:12" ht="14.25">
      <c r="A6">
        <f ca="1" t="shared" si="0"/>
        <v>10</v>
      </c>
      <c r="B6" t="s">
        <v>83</v>
      </c>
      <c r="C6">
        <f ca="1" t="shared" si="1"/>
        <v>33</v>
      </c>
      <c r="D6" t="s">
        <v>474</v>
      </c>
      <c r="E6">
        <f ca="1" t="shared" si="2"/>
        <v>7</v>
      </c>
      <c r="F6" t="s">
        <v>675</v>
      </c>
      <c r="H6" t="s">
        <v>661</v>
      </c>
      <c r="I6" t="s">
        <v>201</v>
      </c>
      <c r="J6" t="s">
        <v>475</v>
      </c>
      <c r="K6" t="s">
        <v>524</v>
      </c>
      <c r="L6" t="s">
        <v>199</v>
      </c>
    </row>
    <row r="7" spans="1:12" ht="14.25">
      <c r="A7">
        <f ca="1" t="shared" si="0"/>
        <v>31</v>
      </c>
      <c r="B7" t="s">
        <v>273</v>
      </c>
      <c r="C7">
        <f ca="1" t="shared" si="1"/>
        <v>18</v>
      </c>
      <c r="D7" t="s">
        <v>457</v>
      </c>
      <c r="E7">
        <f ca="1" t="shared" si="2"/>
        <v>10</v>
      </c>
      <c r="F7" t="s">
        <v>83</v>
      </c>
      <c r="H7" t="s">
        <v>204</v>
      </c>
      <c r="I7" t="s">
        <v>203</v>
      </c>
      <c r="J7" t="s">
        <v>278</v>
      </c>
      <c r="K7" t="s">
        <v>454</v>
      </c>
      <c r="L7" t="s">
        <v>481</v>
      </c>
    </row>
    <row r="8" spans="1:12" ht="14.25">
      <c r="A8">
        <f ca="1" t="shared" si="0"/>
        <v>45</v>
      </c>
      <c r="B8" t="s">
        <v>187</v>
      </c>
      <c r="C8">
        <f ca="1" t="shared" si="1"/>
        <v>8</v>
      </c>
      <c r="D8" t="s">
        <v>782</v>
      </c>
      <c r="E8">
        <f ca="1" t="shared" si="2"/>
        <v>11</v>
      </c>
      <c r="F8" t="s">
        <v>667</v>
      </c>
      <c r="H8" t="s">
        <v>476</v>
      </c>
      <c r="I8" t="s">
        <v>526</v>
      </c>
      <c r="J8" t="s">
        <v>275</v>
      </c>
      <c r="K8" t="s">
        <v>482</v>
      </c>
      <c r="L8" t="s">
        <v>525</v>
      </c>
    </row>
    <row r="9" spans="1:12" ht="14.25">
      <c r="A9">
        <f ca="1" t="shared" si="0"/>
        <v>4</v>
      </c>
      <c r="B9" t="s">
        <v>271</v>
      </c>
      <c r="C9">
        <f ca="1" t="shared" si="1"/>
        <v>9</v>
      </c>
      <c r="D9" t="s">
        <v>660</v>
      </c>
      <c r="E9">
        <f ca="1" t="shared" si="2"/>
        <v>18</v>
      </c>
      <c r="F9" t="s">
        <v>724</v>
      </c>
      <c r="H9" t="s">
        <v>474</v>
      </c>
      <c r="I9" t="s">
        <v>480</v>
      </c>
      <c r="J9" t="s">
        <v>452</v>
      </c>
      <c r="K9" t="s">
        <v>448</v>
      </c>
      <c r="L9" t="s">
        <v>477</v>
      </c>
    </row>
    <row r="10" spans="1:12" ht="14.25">
      <c r="A10">
        <f ca="1" t="shared" si="0"/>
        <v>29</v>
      </c>
      <c r="B10" t="s">
        <v>187</v>
      </c>
      <c r="C10">
        <f ca="1" t="shared" si="1"/>
        <v>40</v>
      </c>
      <c r="D10" t="s">
        <v>202</v>
      </c>
      <c r="E10">
        <f ca="1" t="shared" si="2"/>
        <v>5</v>
      </c>
      <c r="F10" t="s">
        <v>243</v>
      </c>
      <c r="H10" t="s">
        <v>457</v>
      </c>
      <c r="I10" t="s">
        <v>478</v>
      </c>
      <c r="J10" t="s">
        <v>450</v>
      </c>
      <c r="K10" t="s">
        <v>109</v>
      </c>
      <c r="L10" t="s">
        <v>200</v>
      </c>
    </row>
    <row r="11" spans="1:12" ht="14.25">
      <c r="A11">
        <f ca="1" t="shared" si="0"/>
        <v>8</v>
      </c>
      <c r="B11" t="s">
        <v>85</v>
      </c>
      <c r="C11">
        <f ca="1" t="shared" si="1"/>
        <v>42</v>
      </c>
      <c r="D11" t="s">
        <v>456</v>
      </c>
      <c r="E11">
        <f ca="1" t="shared" si="2"/>
        <v>25</v>
      </c>
      <c r="F11" t="s">
        <v>717</v>
      </c>
      <c r="H11" t="s">
        <v>782</v>
      </c>
      <c r="I11" t="s">
        <v>455</v>
      </c>
      <c r="J11" t="s">
        <v>276</v>
      </c>
      <c r="K11" t="s">
        <v>453</v>
      </c>
      <c r="L11" t="s">
        <v>661</v>
      </c>
    </row>
    <row r="12" spans="1:12" ht="14.25">
      <c r="A12">
        <f ca="1" t="shared" si="0"/>
        <v>34</v>
      </c>
      <c r="B12" t="s">
        <v>84</v>
      </c>
      <c r="C12">
        <f ca="1" t="shared" si="1"/>
        <v>3</v>
      </c>
      <c r="D12" t="s">
        <v>663</v>
      </c>
      <c r="E12">
        <f ca="1" t="shared" si="2"/>
        <v>12</v>
      </c>
      <c r="F12" t="s">
        <v>666</v>
      </c>
      <c r="H12" t="s">
        <v>660</v>
      </c>
      <c r="I12" t="s">
        <v>783</v>
      </c>
      <c r="J12" t="s">
        <v>277</v>
      </c>
      <c r="K12" t="s">
        <v>458</v>
      </c>
      <c r="L12" t="s">
        <v>204</v>
      </c>
    </row>
    <row r="13" spans="1:12" ht="14.25">
      <c r="A13">
        <f ca="1" t="shared" si="0"/>
        <v>33</v>
      </c>
      <c r="B13" t="s">
        <v>272</v>
      </c>
      <c r="C13">
        <f ca="1" t="shared" si="1"/>
        <v>40</v>
      </c>
      <c r="D13" t="s">
        <v>201</v>
      </c>
      <c r="E13">
        <f ca="1" t="shared" si="2"/>
        <v>6</v>
      </c>
      <c r="F13" t="s">
        <v>321</v>
      </c>
      <c r="H13" t="s">
        <v>202</v>
      </c>
      <c r="I13" t="s">
        <v>528</v>
      </c>
      <c r="J13" t="s">
        <v>527</v>
      </c>
      <c r="K13" t="s">
        <v>449</v>
      </c>
      <c r="L13" t="s">
        <v>476</v>
      </c>
    </row>
    <row r="14" spans="1:6" ht="14.25">
      <c r="A14">
        <f ca="1" t="shared" si="0"/>
        <v>35</v>
      </c>
      <c r="B14" t="s">
        <v>334</v>
      </c>
      <c r="C14">
        <f ca="1" t="shared" si="1"/>
        <v>41</v>
      </c>
      <c r="D14" t="s">
        <v>203</v>
      </c>
      <c r="E14">
        <f ca="1" t="shared" si="2"/>
        <v>39</v>
      </c>
      <c r="F14" t="s">
        <v>271</v>
      </c>
    </row>
    <row r="15" spans="1:6" ht="14.25">
      <c r="A15">
        <f ca="1" t="shared" si="0"/>
        <v>6</v>
      </c>
      <c r="B15" t="s">
        <v>273</v>
      </c>
      <c r="C15">
        <f ca="1" t="shared" si="1"/>
        <v>2</v>
      </c>
      <c r="D15" t="s">
        <v>526</v>
      </c>
      <c r="E15">
        <f ca="1" t="shared" si="2"/>
        <v>31</v>
      </c>
      <c r="F15" t="s">
        <v>668</v>
      </c>
    </row>
    <row r="16" spans="1:6" ht="14.25">
      <c r="A16">
        <f ca="1" t="shared" si="0"/>
        <v>15</v>
      </c>
      <c r="B16" t="s">
        <v>272</v>
      </c>
      <c r="C16">
        <f ca="1" t="shared" si="1"/>
        <v>23</v>
      </c>
      <c r="D16" t="s">
        <v>480</v>
      </c>
      <c r="E16">
        <f ca="1" t="shared" si="2"/>
        <v>19</v>
      </c>
      <c r="F16" t="s">
        <v>670</v>
      </c>
    </row>
    <row r="17" spans="1:6" ht="14.25">
      <c r="A17">
        <f ca="1" t="shared" si="0"/>
        <v>37</v>
      </c>
      <c r="B17" t="s">
        <v>273</v>
      </c>
      <c r="C17">
        <f ca="1" t="shared" si="1"/>
        <v>39</v>
      </c>
      <c r="D17" t="s">
        <v>478</v>
      </c>
      <c r="E17">
        <f ca="1" t="shared" si="2"/>
        <v>15</v>
      </c>
      <c r="F17" t="s">
        <v>672</v>
      </c>
    </row>
    <row r="18" spans="1:6" ht="14.25">
      <c r="A18">
        <f ca="1" t="shared" si="0"/>
        <v>48</v>
      </c>
      <c r="B18" t="s">
        <v>83</v>
      </c>
      <c r="C18">
        <f ca="1" t="shared" si="1"/>
        <v>36</v>
      </c>
      <c r="D18" t="s">
        <v>455</v>
      </c>
      <c r="E18">
        <f ca="1" t="shared" si="2"/>
        <v>11</v>
      </c>
      <c r="F18" t="s">
        <v>336</v>
      </c>
    </row>
    <row r="19" spans="1:6" ht="14.25">
      <c r="A19">
        <f ca="1" t="shared" si="0"/>
        <v>9</v>
      </c>
      <c r="B19" t="s">
        <v>83</v>
      </c>
      <c r="C19">
        <f ca="1" t="shared" si="1"/>
        <v>37</v>
      </c>
      <c r="D19" t="s">
        <v>783</v>
      </c>
      <c r="E19">
        <f ca="1" t="shared" si="2"/>
        <v>8</v>
      </c>
      <c r="F19" t="s">
        <v>274</v>
      </c>
    </row>
    <row r="20" spans="1:6" ht="14.25">
      <c r="A20">
        <f ca="1" t="shared" si="0"/>
        <v>4</v>
      </c>
      <c r="B20" t="s">
        <v>272</v>
      </c>
      <c r="C20">
        <f ca="1" t="shared" si="1"/>
        <v>36</v>
      </c>
      <c r="D20" t="s">
        <v>528</v>
      </c>
      <c r="E20">
        <f ca="1" t="shared" si="2"/>
        <v>2</v>
      </c>
      <c r="F20" t="s">
        <v>273</v>
      </c>
    </row>
    <row r="21" spans="1:6" ht="14.25">
      <c r="A21">
        <f ca="1" t="shared" si="0"/>
        <v>34</v>
      </c>
      <c r="B21" t="s">
        <v>271</v>
      </c>
      <c r="C21">
        <f ca="1" t="shared" si="1"/>
        <v>27</v>
      </c>
      <c r="D21" t="s">
        <v>479</v>
      </c>
      <c r="E21">
        <f ca="1" t="shared" si="2"/>
        <v>24</v>
      </c>
      <c r="F21" t="s">
        <v>261</v>
      </c>
    </row>
    <row r="22" spans="1:6" ht="14.25">
      <c r="A22">
        <f ca="1" t="shared" si="0"/>
        <v>46</v>
      </c>
      <c r="B22" t="s">
        <v>83</v>
      </c>
      <c r="C22">
        <f ca="1" t="shared" si="1"/>
        <v>15</v>
      </c>
      <c r="D22" t="s">
        <v>459</v>
      </c>
      <c r="E22">
        <f ca="1" t="shared" si="2"/>
        <v>20</v>
      </c>
      <c r="F22" t="s">
        <v>272</v>
      </c>
    </row>
    <row r="23" spans="1:6" ht="14.25">
      <c r="A23">
        <f ca="1" t="shared" si="0"/>
        <v>29</v>
      </c>
      <c r="B23" t="s">
        <v>274</v>
      </c>
      <c r="C23">
        <f ca="1" t="shared" si="1"/>
        <v>38</v>
      </c>
      <c r="D23" t="s">
        <v>475</v>
      </c>
      <c r="E23">
        <f ca="1" t="shared" si="2"/>
        <v>29</v>
      </c>
      <c r="F23" t="s">
        <v>259</v>
      </c>
    </row>
    <row r="24" spans="1:6" ht="14.25">
      <c r="A24">
        <f ca="1" t="shared" si="0"/>
        <v>25</v>
      </c>
      <c r="B24" t="s">
        <v>271</v>
      </c>
      <c r="C24">
        <f ca="1" t="shared" si="1"/>
        <v>15</v>
      </c>
      <c r="D24" t="s">
        <v>278</v>
      </c>
      <c r="E24">
        <f ca="1" t="shared" si="2"/>
        <v>33</v>
      </c>
      <c r="F24" t="s">
        <v>337</v>
      </c>
    </row>
    <row r="25" spans="1:6" ht="14.25">
      <c r="A25">
        <f ca="1" t="shared" si="0"/>
        <v>34</v>
      </c>
      <c r="B25" t="s">
        <v>272</v>
      </c>
      <c r="C25">
        <f ca="1" t="shared" si="1"/>
        <v>8</v>
      </c>
      <c r="D25" t="s">
        <v>275</v>
      </c>
      <c r="E25">
        <f ca="1" t="shared" si="2"/>
        <v>44</v>
      </c>
      <c r="F25" t="s">
        <v>334</v>
      </c>
    </row>
    <row r="26" spans="1:6" ht="14.25">
      <c r="A26">
        <f ca="1" t="shared" si="0"/>
        <v>38</v>
      </c>
      <c r="B26" t="s">
        <v>84</v>
      </c>
      <c r="C26">
        <f ca="1" t="shared" si="1"/>
        <v>42</v>
      </c>
      <c r="D26" t="s">
        <v>452</v>
      </c>
      <c r="E26">
        <f ca="1" t="shared" si="2"/>
        <v>23</v>
      </c>
      <c r="F26" t="s">
        <v>669</v>
      </c>
    </row>
    <row r="27" spans="1:6" ht="14.25">
      <c r="A27">
        <f ca="1" t="shared" si="0"/>
        <v>21</v>
      </c>
      <c r="B27" t="s">
        <v>85</v>
      </c>
      <c r="C27">
        <f ca="1" t="shared" si="1"/>
        <v>6</v>
      </c>
      <c r="D27" t="s">
        <v>450</v>
      </c>
      <c r="E27">
        <f ca="1" t="shared" si="2"/>
        <v>17</v>
      </c>
      <c r="F27" t="s">
        <v>260</v>
      </c>
    </row>
    <row r="28" spans="1:6" ht="14.25">
      <c r="A28">
        <f ca="1" t="shared" si="0"/>
        <v>6</v>
      </c>
      <c r="B28" t="s">
        <v>83</v>
      </c>
      <c r="C28">
        <f ca="1" t="shared" si="1"/>
        <v>11</v>
      </c>
      <c r="D28" t="s">
        <v>276</v>
      </c>
      <c r="E28">
        <f ca="1" t="shared" si="2"/>
        <v>44</v>
      </c>
      <c r="F28" t="s">
        <v>673</v>
      </c>
    </row>
    <row r="29" spans="1:6" ht="14.25">
      <c r="A29">
        <f ca="1" t="shared" si="0"/>
        <v>27</v>
      </c>
      <c r="B29" t="s">
        <v>334</v>
      </c>
      <c r="C29">
        <f ca="1" t="shared" si="1"/>
        <v>13</v>
      </c>
      <c r="D29" t="s">
        <v>277</v>
      </c>
      <c r="E29">
        <f ca="1" t="shared" si="2"/>
        <v>31</v>
      </c>
      <c r="F29" t="s">
        <v>318</v>
      </c>
    </row>
    <row r="30" spans="1:6" ht="14.25">
      <c r="A30">
        <f ca="1" t="shared" si="0"/>
        <v>27</v>
      </c>
      <c r="B30" t="s">
        <v>273</v>
      </c>
      <c r="C30">
        <f ca="1" t="shared" si="1"/>
        <v>6</v>
      </c>
      <c r="D30" t="s">
        <v>527</v>
      </c>
      <c r="E30">
        <f ca="1" t="shared" si="2"/>
        <v>18</v>
      </c>
      <c r="F30" t="s">
        <v>679</v>
      </c>
    </row>
    <row r="31" spans="1:6" ht="14.25">
      <c r="A31">
        <f ca="1" t="shared" si="0"/>
        <v>15</v>
      </c>
      <c r="B31" t="s">
        <v>187</v>
      </c>
      <c r="C31">
        <f ca="1" t="shared" si="1"/>
        <v>3</v>
      </c>
      <c r="D31" t="s">
        <v>784</v>
      </c>
      <c r="E31">
        <f ca="1" t="shared" si="2"/>
        <v>14</v>
      </c>
      <c r="F31" t="s">
        <v>674</v>
      </c>
    </row>
    <row r="32" spans="1:6" ht="14.25">
      <c r="A32">
        <f ca="1" t="shared" si="0"/>
        <v>3</v>
      </c>
      <c r="B32" t="s">
        <v>271</v>
      </c>
      <c r="C32">
        <f ca="1" t="shared" si="1"/>
        <v>13</v>
      </c>
      <c r="D32" t="s">
        <v>785</v>
      </c>
      <c r="E32">
        <f ca="1" t="shared" si="2"/>
        <v>33</v>
      </c>
      <c r="F32" t="s">
        <v>258</v>
      </c>
    </row>
    <row r="33" spans="1:6" ht="14.25">
      <c r="A33">
        <f ca="1" t="shared" si="0"/>
        <v>7</v>
      </c>
      <c r="B33" t="s">
        <v>334</v>
      </c>
      <c r="C33">
        <f ca="1" t="shared" si="1"/>
        <v>40</v>
      </c>
      <c r="D33" t="s">
        <v>524</v>
      </c>
      <c r="E33">
        <f ca="1" t="shared" si="2"/>
        <v>32</v>
      </c>
      <c r="F33" t="s">
        <v>322</v>
      </c>
    </row>
    <row r="34" spans="1:6" ht="14.25">
      <c r="A34">
        <f ca="1" t="shared" si="0"/>
        <v>15</v>
      </c>
      <c r="B34" t="s">
        <v>274</v>
      </c>
      <c r="C34">
        <f ca="1" t="shared" si="1"/>
        <v>2</v>
      </c>
      <c r="D34" t="s">
        <v>454</v>
      </c>
      <c r="E34">
        <f ca="1" t="shared" si="2"/>
        <v>23</v>
      </c>
      <c r="F34" t="s">
        <v>317</v>
      </c>
    </row>
    <row r="35" spans="1:6" ht="14.25">
      <c r="A35">
        <f ca="1" t="shared" si="0"/>
        <v>29</v>
      </c>
      <c r="B35" t="s">
        <v>274</v>
      </c>
      <c r="C35">
        <f ca="1" t="shared" si="1"/>
        <v>25</v>
      </c>
      <c r="D35" t="s">
        <v>482</v>
      </c>
      <c r="E35">
        <f ca="1" t="shared" si="2"/>
        <v>8</v>
      </c>
      <c r="F35" t="s">
        <v>676</v>
      </c>
    </row>
    <row r="36" spans="1:6" ht="14.25">
      <c r="A36">
        <f ca="1" t="shared" si="0"/>
        <v>1</v>
      </c>
      <c r="B36" t="s">
        <v>84</v>
      </c>
      <c r="C36">
        <f ca="1" t="shared" si="1"/>
        <v>12</v>
      </c>
      <c r="D36" t="s">
        <v>448</v>
      </c>
      <c r="E36">
        <f ca="1" t="shared" si="2"/>
        <v>6</v>
      </c>
      <c r="F36" t="s">
        <v>319</v>
      </c>
    </row>
    <row r="37" spans="1:6" ht="14.25">
      <c r="A37">
        <f ca="1" t="shared" si="0"/>
        <v>3</v>
      </c>
      <c r="B37" t="s">
        <v>274</v>
      </c>
      <c r="C37">
        <f ca="1" t="shared" si="1"/>
        <v>42</v>
      </c>
      <c r="D37" t="s">
        <v>109</v>
      </c>
      <c r="E37">
        <f ca="1" t="shared" si="2"/>
        <v>20</v>
      </c>
      <c r="F37" t="s">
        <v>335</v>
      </c>
    </row>
    <row r="38" spans="1:6" ht="14.25">
      <c r="A38">
        <f ca="1" t="shared" si="0"/>
        <v>21</v>
      </c>
      <c r="B38" t="s">
        <v>273</v>
      </c>
      <c r="C38">
        <f ca="1" t="shared" si="1"/>
        <v>27</v>
      </c>
      <c r="D38" t="s">
        <v>453</v>
      </c>
      <c r="E38">
        <f ca="1" t="shared" si="2"/>
        <v>22</v>
      </c>
      <c r="F38" t="s">
        <v>324</v>
      </c>
    </row>
    <row r="39" spans="1:6" ht="14.25">
      <c r="A39">
        <f ca="1" t="shared" si="0"/>
        <v>32</v>
      </c>
      <c r="B39" t="s">
        <v>85</v>
      </c>
      <c r="C39">
        <f ca="1" t="shared" si="1"/>
        <v>19</v>
      </c>
      <c r="D39" t="s">
        <v>458</v>
      </c>
      <c r="E39">
        <f ca="1" t="shared" si="2"/>
        <v>11</v>
      </c>
      <c r="F39" t="s">
        <v>680</v>
      </c>
    </row>
    <row r="40" spans="1:6" ht="14.25">
      <c r="A40">
        <f ca="1" t="shared" si="0"/>
        <v>45</v>
      </c>
      <c r="B40" t="s">
        <v>187</v>
      </c>
      <c r="C40">
        <f ca="1" t="shared" si="1"/>
        <v>7</v>
      </c>
      <c r="D40" t="s">
        <v>449</v>
      </c>
      <c r="E40">
        <f ca="1" t="shared" si="2"/>
        <v>27</v>
      </c>
      <c r="F40" t="s">
        <v>671</v>
      </c>
    </row>
    <row r="41" spans="1:6" ht="14.25">
      <c r="A41">
        <f ca="1" t="shared" si="0"/>
        <v>13</v>
      </c>
      <c r="B41" t="s">
        <v>85</v>
      </c>
      <c r="C41">
        <f ca="1" t="shared" si="1"/>
        <v>14</v>
      </c>
      <c r="D41" t="s">
        <v>662</v>
      </c>
      <c r="E41">
        <f ca="1" t="shared" si="2"/>
        <v>30</v>
      </c>
      <c r="F41" t="s">
        <v>678</v>
      </c>
    </row>
    <row r="42" spans="1:6" ht="14.25">
      <c r="A42">
        <f ca="1" t="shared" si="0"/>
        <v>6</v>
      </c>
      <c r="B42" t="s">
        <v>187</v>
      </c>
      <c r="C42">
        <f ca="1" t="shared" si="1"/>
        <v>23</v>
      </c>
      <c r="D42" t="s">
        <v>451</v>
      </c>
      <c r="E42">
        <f ca="1" t="shared" si="2"/>
        <v>20</v>
      </c>
      <c r="F42" t="s">
        <v>84</v>
      </c>
    </row>
    <row r="43" spans="1:6" ht="14.25">
      <c r="A43">
        <f ca="1" t="shared" si="0"/>
        <v>2</v>
      </c>
      <c r="B43" t="s">
        <v>84</v>
      </c>
      <c r="C43">
        <f ca="1" t="shared" si="1"/>
        <v>36</v>
      </c>
      <c r="D43" t="s">
        <v>199</v>
      </c>
      <c r="E43">
        <f ca="1" t="shared" si="2"/>
        <v>23</v>
      </c>
      <c r="F43" t="s">
        <v>681</v>
      </c>
    </row>
    <row r="44" spans="1:6" ht="14.25">
      <c r="A44">
        <f ca="1" t="shared" si="0"/>
        <v>33</v>
      </c>
      <c r="B44" t="s">
        <v>334</v>
      </c>
      <c r="C44">
        <f ca="1" t="shared" si="1"/>
        <v>18</v>
      </c>
      <c r="D44" t="s">
        <v>481</v>
      </c>
      <c r="E44">
        <f ca="1" t="shared" si="2"/>
        <v>38</v>
      </c>
      <c r="F44" t="s">
        <v>325</v>
      </c>
    </row>
    <row r="45" spans="1:6" ht="14.25">
      <c r="A45">
        <f ca="1" t="shared" si="0"/>
        <v>44</v>
      </c>
      <c r="B45" t="s">
        <v>272</v>
      </c>
      <c r="C45">
        <f ca="1" t="shared" si="1"/>
        <v>32</v>
      </c>
      <c r="D45" t="s">
        <v>525</v>
      </c>
      <c r="E45">
        <f ca="1" t="shared" si="2"/>
        <v>39</v>
      </c>
      <c r="F45" t="s">
        <v>339</v>
      </c>
    </row>
    <row r="46" spans="1:2" ht="14.25">
      <c r="A46">
        <f ca="1" t="shared" si="0"/>
        <v>20</v>
      </c>
      <c r="B46" t="s">
        <v>187</v>
      </c>
    </row>
    <row r="47" spans="1:2" ht="14.25">
      <c r="A47">
        <f ca="1">INT(RAND()*(50-1)+1)</f>
        <v>40</v>
      </c>
      <c r="B47" t="s">
        <v>85</v>
      </c>
    </row>
    <row r="48" spans="1:2" ht="14.25">
      <c r="A48">
        <f ca="1" t="shared" si="0"/>
        <v>35</v>
      </c>
      <c r="B48" t="s">
        <v>83</v>
      </c>
    </row>
    <row r="49" spans="1:2" ht="14.25">
      <c r="A49">
        <f ca="1" t="shared" si="0"/>
        <v>40</v>
      </c>
      <c r="B49" t="s">
        <v>334</v>
      </c>
    </row>
    <row r="50" spans="1:2" ht="14.25">
      <c r="A50">
        <f ca="1" t="shared" si="0"/>
        <v>5</v>
      </c>
      <c r="B50" t="s">
        <v>274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J108"/>
  <sheetViews>
    <sheetView workbookViewId="0" topLeftCell="A1">
      <selection activeCell="F4" sqref="F4:J13"/>
    </sheetView>
  </sheetViews>
  <sheetFormatPr defaultColWidth="8.796875" defaultRowHeight="15"/>
  <cols>
    <col min="1" max="1" width="4.09765625" style="0" bestFit="1" customWidth="1"/>
    <col min="2" max="2" width="8.59765625" style="0" bestFit="1" customWidth="1"/>
    <col min="3" max="3" width="10.3984375" style="0" customWidth="1"/>
    <col min="4" max="4" width="3.09765625" style="0" bestFit="1" customWidth="1"/>
    <col min="5" max="16384" width="13" style="0" customWidth="1"/>
  </cols>
  <sheetData>
    <row r="1" spans="1:3" ht="14.25">
      <c r="A1">
        <f aca="true" ca="1" t="shared" si="0" ref="A1:A32">INT(RAND()*(101-1)+1)</f>
        <v>37</v>
      </c>
      <c r="B1" t="s">
        <v>254</v>
      </c>
      <c r="C1" t="s">
        <v>4</v>
      </c>
    </row>
    <row r="2" spans="1:6" ht="28.5">
      <c r="A2">
        <f ca="1" t="shared" si="0"/>
        <v>58</v>
      </c>
      <c r="B2" t="s">
        <v>180</v>
      </c>
      <c r="C2" t="s">
        <v>94</v>
      </c>
      <c r="F2" s="6" t="s">
        <v>774</v>
      </c>
    </row>
    <row r="3" spans="1:3" ht="14.25">
      <c r="A3">
        <f ca="1" t="shared" si="0"/>
        <v>52</v>
      </c>
      <c r="B3" t="s">
        <v>252</v>
      </c>
      <c r="C3" t="s">
        <v>2</v>
      </c>
    </row>
    <row r="4" spans="1:10" ht="14.25">
      <c r="A4">
        <f ca="1" t="shared" si="0"/>
        <v>26</v>
      </c>
      <c r="B4" t="s">
        <v>180</v>
      </c>
      <c r="C4" t="s">
        <v>94</v>
      </c>
      <c r="F4" t="s">
        <v>254</v>
      </c>
      <c r="G4" t="s">
        <v>181</v>
      </c>
      <c r="H4" t="s">
        <v>245</v>
      </c>
      <c r="I4" t="s">
        <v>181</v>
      </c>
      <c r="J4" t="s">
        <v>252</v>
      </c>
    </row>
    <row r="5" spans="1:10" ht="14.25">
      <c r="A5">
        <f ca="1" t="shared" si="0"/>
        <v>39</v>
      </c>
      <c r="B5" t="s">
        <v>179</v>
      </c>
      <c r="C5" t="s">
        <v>93</v>
      </c>
      <c r="F5" t="s">
        <v>180</v>
      </c>
      <c r="G5" t="s">
        <v>91</v>
      </c>
      <c r="H5" t="s">
        <v>249</v>
      </c>
      <c r="I5" t="s">
        <v>244</v>
      </c>
      <c r="J5" t="s">
        <v>255</v>
      </c>
    </row>
    <row r="6" spans="1:10" ht="14.25">
      <c r="A6">
        <f ca="1" t="shared" si="0"/>
        <v>47</v>
      </c>
      <c r="B6" t="s">
        <v>181</v>
      </c>
      <c r="C6" t="s">
        <v>95</v>
      </c>
      <c r="F6" t="s">
        <v>252</v>
      </c>
      <c r="G6" t="s">
        <v>86</v>
      </c>
      <c r="H6" t="s">
        <v>179</v>
      </c>
      <c r="I6" t="s">
        <v>254</v>
      </c>
      <c r="J6" t="s">
        <v>91</v>
      </c>
    </row>
    <row r="7" spans="1:10" ht="14.25">
      <c r="A7">
        <f ca="1" t="shared" si="0"/>
        <v>75</v>
      </c>
      <c r="B7" t="s">
        <v>249</v>
      </c>
      <c r="C7" t="s">
        <v>103</v>
      </c>
      <c r="F7" t="s">
        <v>180</v>
      </c>
      <c r="G7" t="s">
        <v>254</v>
      </c>
      <c r="H7" t="s">
        <v>253</v>
      </c>
      <c r="I7" t="s">
        <v>254</v>
      </c>
      <c r="J7" t="s">
        <v>244</v>
      </c>
    </row>
    <row r="8" spans="1:10" ht="14.25">
      <c r="A8">
        <f ca="1" t="shared" si="0"/>
        <v>52</v>
      </c>
      <c r="B8" t="s">
        <v>180</v>
      </c>
      <c r="C8" t="s">
        <v>94</v>
      </c>
      <c r="F8" t="s">
        <v>179</v>
      </c>
      <c r="G8" t="s">
        <v>179</v>
      </c>
      <c r="H8" t="s">
        <v>252</v>
      </c>
      <c r="I8" t="s">
        <v>250</v>
      </c>
      <c r="J8" t="s">
        <v>179</v>
      </c>
    </row>
    <row r="9" spans="1:10" ht="14.25">
      <c r="A9">
        <f ca="1" t="shared" si="0"/>
        <v>4</v>
      </c>
      <c r="B9" t="s">
        <v>244</v>
      </c>
      <c r="C9" t="s">
        <v>98</v>
      </c>
      <c r="F9" t="s">
        <v>181</v>
      </c>
      <c r="G9" t="s">
        <v>248</v>
      </c>
      <c r="H9" t="s">
        <v>251</v>
      </c>
      <c r="I9" t="s">
        <v>251</v>
      </c>
      <c r="J9" t="s">
        <v>253</v>
      </c>
    </row>
    <row r="10" spans="1:10" ht="14.25">
      <c r="A10">
        <f ca="1" t="shared" si="0"/>
        <v>31</v>
      </c>
      <c r="B10" t="s">
        <v>91</v>
      </c>
      <c r="C10" t="s">
        <v>97</v>
      </c>
      <c r="F10" t="s">
        <v>249</v>
      </c>
      <c r="G10" t="s">
        <v>244</v>
      </c>
      <c r="H10" t="s">
        <v>251</v>
      </c>
      <c r="I10" t="s">
        <v>247</v>
      </c>
      <c r="J10" t="s">
        <v>182</v>
      </c>
    </row>
    <row r="11" spans="1:10" ht="14.25">
      <c r="A11">
        <f ca="1" t="shared" si="0"/>
        <v>25</v>
      </c>
      <c r="B11" t="s">
        <v>181</v>
      </c>
      <c r="C11" t="s">
        <v>95</v>
      </c>
      <c r="F11" t="s">
        <v>180</v>
      </c>
      <c r="G11" t="s">
        <v>249</v>
      </c>
      <c r="H11" t="s">
        <v>91</v>
      </c>
      <c r="I11" t="s">
        <v>181</v>
      </c>
      <c r="J11" t="s">
        <v>248</v>
      </c>
    </row>
    <row r="12" spans="1:10" ht="14.25">
      <c r="A12">
        <f ca="1" t="shared" si="0"/>
        <v>66</v>
      </c>
      <c r="B12" t="s">
        <v>91</v>
      </c>
      <c r="C12" t="s">
        <v>97</v>
      </c>
      <c r="F12" t="s">
        <v>244</v>
      </c>
      <c r="G12" t="s">
        <v>255</v>
      </c>
      <c r="H12" t="s">
        <v>247</v>
      </c>
      <c r="I12" t="s">
        <v>252</v>
      </c>
      <c r="J12" t="s">
        <v>244</v>
      </c>
    </row>
    <row r="13" spans="1:10" ht="14.25">
      <c r="A13">
        <f ca="1" t="shared" si="0"/>
        <v>94</v>
      </c>
      <c r="B13" t="s">
        <v>86</v>
      </c>
      <c r="C13" t="s">
        <v>92</v>
      </c>
      <c r="F13" t="s">
        <v>91</v>
      </c>
      <c r="G13" t="s">
        <v>249</v>
      </c>
      <c r="H13" t="s">
        <v>182</v>
      </c>
      <c r="I13" t="s">
        <v>250</v>
      </c>
      <c r="J13" t="s">
        <v>255</v>
      </c>
    </row>
    <row r="14" spans="1:3" ht="14.25">
      <c r="A14">
        <f ca="1" t="shared" si="0"/>
        <v>21</v>
      </c>
      <c r="B14" t="s">
        <v>254</v>
      </c>
      <c r="C14" t="s">
        <v>4</v>
      </c>
    </row>
    <row r="15" spans="1:10" ht="14.25">
      <c r="A15">
        <f ca="1" t="shared" si="0"/>
        <v>32</v>
      </c>
      <c r="B15" t="s">
        <v>179</v>
      </c>
      <c r="C15" t="s">
        <v>93</v>
      </c>
      <c r="F15" t="s">
        <v>4</v>
      </c>
      <c r="G15" t="s">
        <v>95</v>
      </c>
      <c r="H15" t="s">
        <v>99</v>
      </c>
      <c r="I15" t="s">
        <v>95</v>
      </c>
      <c r="J15" t="s">
        <v>2</v>
      </c>
    </row>
    <row r="16" spans="1:10" ht="14.25">
      <c r="A16">
        <f ca="1" t="shared" si="0"/>
        <v>96</v>
      </c>
      <c r="B16" t="s">
        <v>248</v>
      </c>
      <c r="C16" t="s">
        <v>102</v>
      </c>
      <c r="F16" t="s">
        <v>94</v>
      </c>
      <c r="G16" t="s">
        <v>97</v>
      </c>
      <c r="H16" t="s">
        <v>103</v>
      </c>
      <c r="I16" t="s">
        <v>98</v>
      </c>
      <c r="J16" t="s">
        <v>5</v>
      </c>
    </row>
    <row r="17" spans="1:10" ht="14.25">
      <c r="A17">
        <f ca="1" t="shared" si="0"/>
        <v>21</v>
      </c>
      <c r="B17" t="s">
        <v>244</v>
      </c>
      <c r="C17" t="s">
        <v>98</v>
      </c>
      <c r="F17" t="s">
        <v>2</v>
      </c>
      <c r="G17" t="s">
        <v>92</v>
      </c>
      <c r="H17" t="s">
        <v>93</v>
      </c>
      <c r="I17" t="s">
        <v>4</v>
      </c>
      <c r="J17" t="s">
        <v>97</v>
      </c>
    </row>
    <row r="18" spans="1:10" ht="14.25">
      <c r="A18">
        <f ca="1" t="shared" si="0"/>
        <v>54</v>
      </c>
      <c r="B18" t="s">
        <v>249</v>
      </c>
      <c r="C18" t="s">
        <v>103</v>
      </c>
      <c r="F18" t="s">
        <v>94</v>
      </c>
      <c r="G18" t="s">
        <v>4</v>
      </c>
      <c r="H18" t="s">
        <v>3</v>
      </c>
      <c r="I18" t="s">
        <v>4</v>
      </c>
      <c r="J18" t="s">
        <v>98</v>
      </c>
    </row>
    <row r="19" spans="1:10" ht="14.25">
      <c r="A19">
        <f ca="1" t="shared" si="0"/>
        <v>13</v>
      </c>
      <c r="B19" t="s">
        <v>255</v>
      </c>
      <c r="C19" t="s">
        <v>5</v>
      </c>
      <c r="F19" t="s">
        <v>93</v>
      </c>
      <c r="G19" t="s">
        <v>93</v>
      </c>
      <c r="H19" t="s">
        <v>2</v>
      </c>
      <c r="I19" t="s">
        <v>0</v>
      </c>
      <c r="J19" t="s">
        <v>93</v>
      </c>
    </row>
    <row r="20" spans="1:10" ht="14.25">
      <c r="A20">
        <f ca="1" t="shared" si="0"/>
        <v>6</v>
      </c>
      <c r="B20" t="s">
        <v>249</v>
      </c>
      <c r="C20" t="s">
        <v>103</v>
      </c>
      <c r="F20" t="s">
        <v>95</v>
      </c>
      <c r="G20" t="s">
        <v>102</v>
      </c>
      <c r="H20" t="s">
        <v>1</v>
      </c>
      <c r="I20" t="s">
        <v>1</v>
      </c>
      <c r="J20" t="s">
        <v>3</v>
      </c>
    </row>
    <row r="21" spans="1:10" ht="14.25">
      <c r="A21">
        <f ca="1" t="shared" si="0"/>
        <v>14</v>
      </c>
      <c r="B21" t="s">
        <v>245</v>
      </c>
      <c r="C21" t="s">
        <v>99</v>
      </c>
      <c r="F21" t="s">
        <v>103</v>
      </c>
      <c r="G21" t="s">
        <v>98</v>
      </c>
      <c r="H21" t="s">
        <v>1</v>
      </c>
      <c r="I21" t="s">
        <v>101</v>
      </c>
      <c r="J21" t="s">
        <v>96</v>
      </c>
    </row>
    <row r="22" spans="1:10" ht="14.25">
      <c r="A22">
        <f ca="1" t="shared" si="0"/>
        <v>71</v>
      </c>
      <c r="B22" t="s">
        <v>249</v>
      </c>
      <c r="C22" t="s">
        <v>103</v>
      </c>
      <c r="F22" t="s">
        <v>94</v>
      </c>
      <c r="G22" t="s">
        <v>103</v>
      </c>
      <c r="H22" t="s">
        <v>97</v>
      </c>
      <c r="I22" t="s">
        <v>95</v>
      </c>
      <c r="J22" t="s">
        <v>102</v>
      </c>
    </row>
    <row r="23" spans="1:10" ht="14.25">
      <c r="A23">
        <f ca="1" t="shared" si="0"/>
        <v>5</v>
      </c>
      <c r="B23" t="s">
        <v>179</v>
      </c>
      <c r="C23" t="s">
        <v>93</v>
      </c>
      <c r="F23" t="s">
        <v>98</v>
      </c>
      <c r="G23" t="s">
        <v>5</v>
      </c>
      <c r="H23" t="s">
        <v>101</v>
      </c>
      <c r="I23" t="s">
        <v>2</v>
      </c>
      <c r="J23" t="s">
        <v>98</v>
      </c>
    </row>
    <row r="24" spans="1:10" ht="14.25">
      <c r="A24">
        <f ca="1" t="shared" si="0"/>
        <v>42</v>
      </c>
      <c r="B24" t="s">
        <v>253</v>
      </c>
      <c r="C24" t="s">
        <v>3</v>
      </c>
      <c r="F24" t="s">
        <v>97</v>
      </c>
      <c r="G24" t="s">
        <v>103</v>
      </c>
      <c r="H24" t="s">
        <v>96</v>
      </c>
      <c r="I24" t="s">
        <v>0</v>
      </c>
      <c r="J24" t="s">
        <v>5</v>
      </c>
    </row>
    <row r="25" spans="1:3" ht="14.25">
      <c r="A25">
        <f ca="1" t="shared" si="0"/>
        <v>81</v>
      </c>
      <c r="B25" t="s">
        <v>252</v>
      </c>
      <c r="C25" t="s">
        <v>2</v>
      </c>
    </row>
    <row r="26" spans="1:3" ht="14.25">
      <c r="A26">
        <f ca="1" t="shared" si="0"/>
        <v>50</v>
      </c>
      <c r="B26" t="s">
        <v>251</v>
      </c>
      <c r="C26" t="s">
        <v>1</v>
      </c>
    </row>
    <row r="27" spans="1:3" ht="14.25">
      <c r="A27">
        <f ca="1" t="shared" si="0"/>
        <v>30</v>
      </c>
      <c r="B27" t="s">
        <v>251</v>
      </c>
      <c r="C27" t="s">
        <v>1</v>
      </c>
    </row>
    <row r="28" spans="1:3" ht="14.25">
      <c r="A28">
        <f ca="1" t="shared" si="0"/>
        <v>44</v>
      </c>
      <c r="B28" t="s">
        <v>91</v>
      </c>
      <c r="C28" t="s">
        <v>97</v>
      </c>
    </row>
    <row r="29" spans="1:3" ht="14.25">
      <c r="A29">
        <f ca="1" t="shared" si="0"/>
        <v>97</v>
      </c>
      <c r="B29" t="s">
        <v>247</v>
      </c>
      <c r="C29" t="s">
        <v>101</v>
      </c>
    </row>
    <row r="30" spans="1:3" ht="14.25">
      <c r="A30">
        <f ca="1" t="shared" si="0"/>
        <v>95</v>
      </c>
      <c r="B30" t="s">
        <v>182</v>
      </c>
      <c r="C30" t="s">
        <v>96</v>
      </c>
    </row>
    <row r="31" spans="1:3" ht="14.25">
      <c r="A31">
        <f ca="1" t="shared" si="0"/>
        <v>75</v>
      </c>
      <c r="B31" t="s">
        <v>181</v>
      </c>
      <c r="C31" t="s">
        <v>95</v>
      </c>
    </row>
    <row r="32" spans="1:3" ht="14.25">
      <c r="A32">
        <f ca="1" t="shared" si="0"/>
        <v>33</v>
      </c>
      <c r="B32" t="s">
        <v>244</v>
      </c>
      <c r="C32" t="s">
        <v>98</v>
      </c>
    </row>
    <row r="33" spans="1:3" ht="14.25">
      <c r="A33">
        <f aca="true" ca="1" t="shared" si="1" ref="A33:A64">INT(RAND()*(101-1)+1)</f>
        <v>80</v>
      </c>
      <c r="B33" t="s">
        <v>254</v>
      </c>
      <c r="C33" t="s">
        <v>4</v>
      </c>
    </row>
    <row r="34" spans="1:3" ht="14.25">
      <c r="A34">
        <f ca="1" t="shared" si="1"/>
        <v>25</v>
      </c>
      <c r="B34" t="s">
        <v>254</v>
      </c>
      <c r="C34" t="s">
        <v>4</v>
      </c>
    </row>
    <row r="35" spans="1:3" ht="14.25">
      <c r="A35">
        <f ca="1" t="shared" si="1"/>
        <v>95</v>
      </c>
      <c r="B35" t="s">
        <v>250</v>
      </c>
      <c r="C35" t="s">
        <v>0</v>
      </c>
    </row>
    <row r="36" spans="1:3" ht="14.25">
      <c r="A36">
        <f ca="1" t="shared" si="1"/>
        <v>36</v>
      </c>
      <c r="B36" t="s">
        <v>251</v>
      </c>
      <c r="C36" t="s">
        <v>1</v>
      </c>
    </row>
    <row r="37" spans="1:3" ht="14.25">
      <c r="A37">
        <f ca="1" t="shared" si="1"/>
        <v>23</v>
      </c>
      <c r="B37" t="s">
        <v>247</v>
      </c>
      <c r="C37" t="s">
        <v>101</v>
      </c>
    </row>
    <row r="38" spans="1:3" ht="14.25">
      <c r="A38">
        <f ca="1" t="shared" si="1"/>
        <v>16</v>
      </c>
      <c r="B38" t="s">
        <v>181</v>
      </c>
      <c r="C38" t="s">
        <v>95</v>
      </c>
    </row>
    <row r="39" spans="1:3" ht="14.25">
      <c r="A39">
        <f ca="1" t="shared" si="1"/>
        <v>48</v>
      </c>
      <c r="B39" t="s">
        <v>252</v>
      </c>
      <c r="C39" t="s">
        <v>2</v>
      </c>
    </row>
    <row r="40" spans="1:3" ht="14.25">
      <c r="A40">
        <f ca="1" t="shared" si="1"/>
        <v>3</v>
      </c>
      <c r="B40" t="s">
        <v>250</v>
      </c>
      <c r="C40" t="s">
        <v>0</v>
      </c>
    </row>
    <row r="41" spans="1:3" ht="14.25">
      <c r="A41">
        <f ca="1" t="shared" si="1"/>
        <v>31</v>
      </c>
      <c r="B41" t="s">
        <v>252</v>
      </c>
      <c r="C41" t="s">
        <v>2</v>
      </c>
    </row>
    <row r="42" spans="1:3" ht="14.25">
      <c r="A42">
        <f ca="1" t="shared" si="1"/>
        <v>56</v>
      </c>
      <c r="B42" t="s">
        <v>255</v>
      </c>
      <c r="C42" t="s">
        <v>5</v>
      </c>
    </row>
    <row r="43" spans="1:3" ht="14.25">
      <c r="A43">
        <f ca="1" t="shared" si="1"/>
        <v>58</v>
      </c>
      <c r="B43" t="s">
        <v>91</v>
      </c>
      <c r="C43" t="s">
        <v>97</v>
      </c>
    </row>
    <row r="44" spans="1:3" ht="14.25">
      <c r="A44">
        <f ca="1" t="shared" si="1"/>
        <v>72</v>
      </c>
      <c r="B44" t="s">
        <v>244</v>
      </c>
      <c r="C44" t="s">
        <v>98</v>
      </c>
    </row>
    <row r="45" spans="1:3" ht="14.25">
      <c r="A45">
        <f ca="1" t="shared" si="1"/>
        <v>7</v>
      </c>
      <c r="B45" t="s">
        <v>179</v>
      </c>
      <c r="C45" t="s">
        <v>93</v>
      </c>
    </row>
    <row r="46" spans="1:3" ht="14.25">
      <c r="A46">
        <f ca="1" t="shared" si="1"/>
        <v>29</v>
      </c>
      <c r="B46" t="s">
        <v>253</v>
      </c>
      <c r="C46" t="s">
        <v>3</v>
      </c>
    </row>
    <row r="47" spans="1:3" ht="14.25">
      <c r="A47">
        <f ca="1" t="shared" si="1"/>
        <v>88</v>
      </c>
      <c r="B47" t="s">
        <v>182</v>
      </c>
      <c r="C47" t="s">
        <v>96</v>
      </c>
    </row>
    <row r="48" spans="1:3" ht="14.25">
      <c r="A48">
        <f ca="1" t="shared" si="1"/>
        <v>62</v>
      </c>
      <c r="B48" t="s">
        <v>248</v>
      </c>
      <c r="C48" t="s">
        <v>102</v>
      </c>
    </row>
    <row r="49" spans="1:3" ht="14.25">
      <c r="A49">
        <f ca="1" t="shared" si="1"/>
        <v>86</v>
      </c>
      <c r="B49" t="s">
        <v>244</v>
      </c>
      <c r="C49" t="s">
        <v>98</v>
      </c>
    </row>
    <row r="50" spans="1:3" ht="14.25">
      <c r="A50">
        <f ca="1" t="shared" si="1"/>
        <v>84</v>
      </c>
      <c r="B50" t="s">
        <v>255</v>
      </c>
      <c r="C50" t="s">
        <v>5</v>
      </c>
    </row>
    <row r="51" spans="1:3" ht="14.25">
      <c r="A51">
        <f ca="1" t="shared" si="1"/>
        <v>98</v>
      </c>
      <c r="B51" t="s">
        <v>180</v>
      </c>
      <c r="C51" t="s">
        <v>94</v>
      </c>
    </row>
    <row r="52" spans="1:3" ht="14.25">
      <c r="A52">
        <f ca="1" t="shared" si="1"/>
        <v>36</v>
      </c>
      <c r="B52" t="s">
        <v>180</v>
      </c>
      <c r="C52" t="s">
        <v>94</v>
      </c>
    </row>
    <row r="53" spans="1:3" ht="14.25">
      <c r="A53">
        <f ca="1" t="shared" si="1"/>
        <v>88</v>
      </c>
      <c r="B53" t="s">
        <v>249</v>
      </c>
      <c r="C53" t="s">
        <v>103</v>
      </c>
    </row>
    <row r="54" spans="1:3" ht="14.25">
      <c r="A54">
        <f ca="1" t="shared" si="1"/>
        <v>44</v>
      </c>
      <c r="B54" t="s">
        <v>255</v>
      </c>
      <c r="C54" t="s">
        <v>5</v>
      </c>
    </row>
    <row r="55" spans="1:3" ht="14.25">
      <c r="A55">
        <f ca="1" t="shared" si="1"/>
        <v>79</v>
      </c>
      <c r="B55" t="s">
        <v>86</v>
      </c>
      <c r="C55" t="s">
        <v>92</v>
      </c>
    </row>
    <row r="56" spans="1:3" ht="14.25">
      <c r="A56">
        <f ca="1" t="shared" si="1"/>
        <v>72</v>
      </c>
      <c r="B56" t="s">
        <v>246</v>
      </c>
      <c r="C56" t="s">
        <v>100</v>
      </c>
    </row>
    <row r="57" spans="1:3" ht="14.25">
      <c r="A57">
        <f ca="1" t="shared" si="1"/>
        <v>28</v>
      </c>
      <c r="B57" t="s">
        <v>251</v>
      </c>
      <c r="C57" t="s">
        <v>1</v>
      </c>
    </row>
    <row r="58" spans="1:3" ht="14.25">
      <c r="A58">
        <f ca="1" t="shared" si="1"/>
        <v>21</v>
      </c>
      <c r="B58" t="s">
        <v>246</v>
      </c>
      <c r="C58" t="s">
        <v>100</v>
      </c>
    </row>
    <row r="59" spans="1:3" ht="14.25">
      <c r="A59">
        <f ca="1" t="shared" si="1"/>
        <v>75</v>
      </c>
      <c r="B59" t="s">
        <v>181</v>
      </c>
      <c r="C59" t="s">
        <v>95</v>
      </c>
    </row>
    <row r="60" spans="1:3" ht="14.25">
      <c r="A60">
        <f ca="1" t="shared" si="1"/>
        <v>43</v>
      </c>
      <c r="B60" t="s">
        <v>253</v>
      </c>
      <c r="C60" t="s">
        <v>3</v>
      </c>
    </row>
    <row r="61" spans="1:3" ht="14.25">
      <c r="A61">
        <f ca="1" t="shared" si="1"/>
        <v>56</v>
      </c>
      <c r="B61" t="s">
        <v>253</v>
      </c>
      <c r="C61" t="s">
        <v>3</v>
      </c>
    </row>
    <row r="62" spans="1:3" ht="14.25">
      <c r="A62">
        <f ca="1" t="shared" si="1"/>
        <v>82</v>
      </c>
      <c r="B62" t="s">
        <v>252</v>
      </c>
      <c r="C62" t="s">
        <v>2</v>
      </c>
    </row>
    <row r="63" spans="1:3" ht="14.25">
      <c r="A63">
        <f ca="1" t="shared" si="1"/>
        <v>58</v>
      </c>
      <c r="B63" t="s">
        <v>255</v>
      </c>
      <c r="C63" t="s">
        <v>5</v>
      </c>
    </row>
    <row r="64" spans="1:3" ht="14.25">
      <c r="A64">
        <f ca="1" t="shared" si="1"/>
        <v>33</v>
      </c>
      <c r="B64" t="s">
        <v>248</v>
      </c>
      <c r="C64" t="s">
        <v>102</v>
      </c>
    </row>
    <row r="65" spans="1:3" ht="14.25">
      <c r="A65">
        <f aca="true" ca="1" t="shared" si="2" ref="A65:A100">INT(RAND()*(101-1)+1)</f>
        <v>40</v>
      </c>
      <c r="B65" t="s">
        <v>246</v>
      </c>
      <c r="C65" t="s">
        <v>100</v>
      </c>
    </row>
    <row r="66" spans="1:3" ht="14.25">
      <c r="A66">
        <f ca="1" t="shared" si="2"/>
        <v>56</v>
      </c>
      <c r="B66" t="s">
        <v>248</v>
      </c>
      <c r="C66" t="s">
        <v>102</v>
      </c>
    </row>
    <row r="67" spans="1:3" ht="14.25">
      <c r="A67">
        <f ca="1" t="shared" si="2"/>
        <v>30</v>
      </c>
      <c r="B67" t="s">
        <v>253</v>
      </c>
      <c r="C67" t="s">
        <v>3</v>
      </c>
    </row>
    <row r="68" spans="1:3" ht="14.25">
      <c r="A68">
        <f ca="1" t="shared" si="2"/>
        <v>35</v>
      </c>
      <c r="B68" t="s">
        <v>179</v>
      </c>
      <c r="C68" t="s">
        <v>93</v>
      </c>
    </row>
    <row r="69" spans="1:3" ht="14.25">
      <c r="A69">
        <f ca="1" t="shared" si="2"/>
        <v>29</v>
      </c>
      <c r="B69" t="s">
        <v>245</v>
      </c>
      <c r="C69" t="s">
        <v>99</v>
      </c>
    </row>
    <row r="70" spans="1:3" ht="14.25">
      <c r="A70">
        <f ca="1" t="shared" si="2"/>
        <v>47</v>
      </c>
      <c r="B70" t="s">
        <v>250</v>
      </c>
      <c r="C70" t="s">
        <v>0</v>
      </c>
    </row>
    <row r="71" spans="1:3" ht="14.25">
      <c r="A71">
        <f ca="1" t="shared" si="2"/>
        <v>73</v>
      </c>
      <c r="B71" t="s">
        <v>250</v>
      </c>
      <c r="C71" t="s">
        <v>0</v>
      </c>
    </row>
    <row r="72" spans="1:3" ht="14.25">
      <c r="A72">
        <f ca="1" t="shared" si="2"/>
        <v>33</v>
      </c>
      <c r="B72" t="s">
        <v>247</v>
      </c>
      <c r="C72" t="s">
        <v>101</v>
      </c>
    </row>
    <row r="73" spans="1:3" ht="14.25">
      <c r="A73">
        <f ca="1" t="shared" si="2"/>
        <v>13</v>
      </c>
      <c r="B73" t="s">
        <v>251</v>
      </c>
      <c r="C73" t="s">
        <v>1</v>
      </c>
    </row>
    <row r="74" spans="1:3" ht="14.25">
      <c r="A74">
        <f ca="1" t="shared" si="2"/>
        <v>43</v>
      </c>
      <c r="B74" t="s">
        <v>86</v>
      </c>
      <c r="C74" t="s">
        <v>92</v>
      </c>
    </row>
    <row r="75" spans="1:3" ht="14.25">
      <c r="A75">
        <f ca="1" t="shared" si="2"/>
        <v>33</v>
      </c>
      <c r="B75" t="s">
        <v>246</v>
      </c>
      <c r="C75" t="s">
        <v>100</v>
      </c>
    </row>
    <row r="76" spans="1:3" ht="14.25">
      <c r="A76">
        <f ca="1" t="shared" si="2"/>
        <v>14</v>
      </c>
      <c r="B76" t="s">
        <v>180</v>
      </c>
      <c r="C76" t="s">
        <v>94</v>
      </c>
    </row>
    <row r="77" spans="1:3" ht="14.25">
      <c r="A77">
        <f ca="1" t="shared" si="2"/>
        <v>11</v>
      </c>
      <c r="B77" t="s">
        <v>254</v>
      </c>
      <c r="C77" t="s">
        <v>4</v>
      </c>
    </row>
    <row r="78" spans="1:3" ht="14.25">
      <c r="A78">
        <f ca="1" t="shared" si="2"/>
        <v>98</v>
      </c>
      <c r="B78" t="s">
        <v>247</v>
      </c>
      <c r="C78" t="s">
        <v>101</v>
      </c>
    </row>
    <row r="79" spans="1:3" ht="14.25">
      <c r="A79">
        <f ca="1" t="shared" si="2"/>
        <v>40</v>
      </c>
      <c r="B79" t="s">
        <v>248</v>
      </c>
      <c r="C79" t="s">
        <v>102</v>
      </c>
    </row>
    <row r="80" spans="1:3" ht="14.25">
      <c r="A80">
        <f ca="1" t="shared" si="2"/>
        <v>40</v>
      </c>
      <c r="B80" t="s">
        <v>182</v>
      </c>
      <c r="C80" t="s">
        <v>96</v>
      </c>
    </row>
    <row r="81" spans="1:3" ht="14.25">
      <c r="A81">
        <f ca="1" t="shared" si="2"/>
        <v>10</v>
      </c>
      <c r="B81" t="s">
        <v>245</v>
      </c>
      <c r="C81" t="s">
        <v>99</v>
      </c>
    </row>
    <row r="82" spans="1:3" ht="14.25">
      <c r="A82">
        <f ca="1" t="shared" si="2"/>
        <v>15</v>
      </c>
      <c r="B82" t="s">
        <v>182</v>
      </c>
      <c r="C82" t="s">
        <v>96</v>
      </c>
    </row>
    <row r="83" spans="1:3" ht="14.25">
      <c r="A83">
        <f ca="1" t="shared" si="2"/>
        <v>18</v>
      </c>
      <c r="B83" t="s">
        <v>91</v>
      </c>
      <c r="C83" t="s">
        <v>97</v>
      </c>
    </row>
    <row r="84" spans="1:3" ht="14.25">
      <c r="A84">
        <f ca="1" t="shared" si="2"/>
        <v>31</v>
      </c>
      <c r="B84" t="s">
        <v>245</v>
      </c>
      <c r="C84" t="s">
        <v>99</v>
      </c>
    </row>
    <row r="85" spans="1:3" ht="14.25">
      <c r="A85">
        <f ca="1" t="shared" si="2"/>
        <v>82</v>
      </c>
      <c r="B85" t="s">
        <v>246</v>
      </c>
      <c r="C85" t="s">
        <v>100</v>
      </c>
    </row>
    <row r="86" spans="1:3" ht="14.25">
      <c r="A86">
        <f ca="1" t="shared" si="2"/>
        <v>46</v>
      </c>
      <c r="B86" t="s">
        <v>245</v>
      </c>
      <c r="C86" t="s">
        <v>99</v>
      </c>
    </row>
    <row r="87" spans="1:3" ht="14.25">
      <c r="A87">
        <f ca="1" t="shared" si="2"/>
        <v>96</v>
      </c>
      <c r="B87" t="s">
        <v>86</v>
      </c>
      <c r="C87" t="s">
        <v>92</v>
      </c>
    </row>
    <row r="88" spans="1:3" ht="14.25">
      <c r="A88">
        <f ca="1" t="shared" si="2"/>
        <v>13</v>
      </c>
      <c r="B88" t="s">
        <v>247</v>
      </c>
      <c r="C88" t="s">
        <v>101</v>
      </c>
    </row>
    <row r="89" spans="1:3" ht="14.25">
      <c r="A89">
        <f ca="1" t="shared" si="2"/>
        <v>29</v>
      </c>
      <c r="B89" t="s">
        <v>181</v>
      </c>
      <c r="C89" t="s">
        <v>95</v>
      </c>
    </row>
    <row r="90" spans="1:3" ht="14.25">
      <c r="A90">
        <f ca="1" t="shared" si="2"/>
        <v>68</v>
      </c>
      <c r="B90" t="s">
        <v>182</v>
      </c>
      <c r="C90" t="s">
        <v>96</v>
      </c>
    </row>
    <row r="91" spans="1:3" ht="14.25">
      <c r="A91">
        <f ca="1" t="shared" si="2"/>
        <v>45</v>
      </c>
      <c r="B91" t="s">
        <v>182</v>
      </c>
      <c r="C91" t="s">
        <v>96</v>
      </c>
    </row>
    <row r="92" spans="1:3" ht="14.25">
      <c r="A92">
        <f ca="1" t="shared" si="2"/>
        <v>24</v>
      </c>
      <c r="B92" t="s">
        <v>247</v>
      </c>
      <c r="C92" t="s">
        <v>101</v>
      </c>
    </row>
    <row r="93" spans="1:3" ht="14.25">
      <c r="A93">
        <f ca="1" t="shared" si="2"/>
        <v>10</v>
      </c>
      <c r="B93" t="s">
        <v>86</v>
      </c>
      <c r="C93" t="s">
        <v>92</v>
      </c>
    </row>
    <row r="94" spans="1:3" ht="14.25">
      <c r="A94">
        <f ca="1" t="shared" si="2"/>
        <v>14</v>
      </c>
      <c r="B94" t="s">
        <v>179</v>
      </c>
      <c r="C94" t="s">
        <v>93</v>
      </c>
    </row>
    <row r="95" spans="1:3" ht="14.25">
      <c r="A95">
        <f ca="1" t="shared" si="2"/>
        <v>79</v>
      </c>
      <c r="B95" t="s">
        <v>250</v>
      </c>
      <c r="C95" t="s">
        <v>0</v>
      </c>
    </row>
    <row r="96" spans="1:3" ht="14.25">
      <c r="A96">
        <f ca="1" t="shared" si="2"/>
        <v>84</v>
      </c>
      <c r="B96" t="s">
        <v>86</v>
      </c>
      <c r="C96" t="s">
        <v>92</v>
      </c>
    </row>
    <row r="97" spans="1:3" ht="14.25">
      <c r="A97">
        <f ca="1" t="shared" si="2"/>
        <v>22</v>
      </c>
      <c r="B97" t="s">
        <v>91</v>
      </c>
      <c r="C97" t="s">
        <v>97</v>
      </c>
    </row>
    <row r="98" spans="1:3" ht="14.25">
      <c r="A98">
        <f ca="1" t="shared" si="2"/>
        <v>74</v>
      </c>
      <c r="B98" t="s">
        <v>244</v>
      </c>
      <c r="C98" t="s">
        <v>98</v>
      </c>
    </row>
    <row r="99" spans="1:3" ht="14.25">
      <c r="A99">
        <f ca="1" t="shared" si="2"/>
        <v>40</v>
      </c>
      <c r="B99" t="s">
        <v>246</v>
      </c>
      <c r="C99" t="s">
        <v>100</v>
      </c>
    </row>
    <row r="100" spans="1:3" ht="14.25">
      <c r="A100">
        <f ca="1" t="shared" si="2"/>
        <v>19</v>
      </c>
      <c r="B100" t="s">
        <v>245</v>
      </c>
      <c r="C100" t="s">
        <v>99</v>
      </c>
    </row>
    <row r="101" spans="2:3" ht="14.25">
      <c r="B101" t="s">
        <v>248</v>
      </c>
      <c r="C101" t="s">
        <v>102</v>
      </c>
    </row>
    <row r="102" spans="2:3" ht="14.25">
      <c r="B102" t="s">
        <v>249</v>
      </c>
      <c r="C102" t="s">
        <v>103</v>
      </c>
    </row>
    <row r="103" spans="2:3" ht="14.25">
      <c r="B103" t="s">
        <v>250</v>
      </c>
      <c r="C103" t="s">
        <v>0</v>
      </c>
    </row>
    <row r="104" spans="2:3" ht="14.25">
      <c r="B104" t="s">
        <v>251</v>
      </c>
      <c r="C104" t="s">
        <v>1</v>
      </c>
    </row>
    <row r="105" spans="2:3" ht="14.25">
      <c r="B105" t="s">
        <v>252</v>
      </c>
      <c r="C105" t="s">
        <v>2</v>
      </c>
    </row>
    <row r="106" spans="2:3" ht="14.25">
      <c r="B106" t="s">
        <v>253</v>
      </c>
      <c r="C106" t="s">
        <v>3</v>
      </c>
    </row>
    <row r="107" spans="2:3" ht="14.25">
      <c r="B107" t="s">
        <v>254</v>
      </c>
      <c r="C107" t="s">
        <v>4</v>
      </c>
    </row>
    <row r="108" spans="2:3" ht="14.25">
      <c r="B108" t="s">
        <v>255</v>
      </c>
      <c r="C108" t="s">
        <v>5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E260"/>
  <sheetViews>
    <sheetView workbookViewId="0" topLeftCell="M1">
      <selection activeCell="W4" sqref="W4:AA13"/>
    </sheetView>
  </sheetViews>
  <sheetFormatPr defaultColWidth="8.796875" defaultRowHeight="15"/>
  <cols>
    <col min="1" max="1" width="3.09765625" style="68" bestFit="1" customWidth="1"/>
    <col min="2" max="2" width="8.59765625" style="68" bestFit="1" customWidth="1"/>
    <col min="3" max="4" width="2.3984375" style="68" customWidth="1"/>
    <col min="5" max="5" width="1.59765625" style="68" customWidth="1"/>
    <col min="6" max="6" width="4.09765625" style="66" bestFit="1" customWidth="1"/>
    <col min="7" max="7" width="11.59765625" style="66" bestFit="1" customWidth="1"/>
    <col min="8" max="8" width="16.09765625" style="66" bestFit="1" customWidth="1"/>
    <col min="9" max="9" width="3.09765625" style="66" customWidth="1"/>
    <col min="10" max="10" width="4.09765625" style="66" bestFit="1" customWidth="1"/>
    <col min="11" max="11" width="4.09765625" style="67" bestFit="1" customWidth="1"/>
    <col min="12" max="12" width="11.59765625" style="67" bestFit="1" customWidth="1"/>
    <col min="13" max="13" width="16.09765625" style="67" customWidth="1"/>
    <col min="14" max="14" width="3.09765625" style="67" customWidth="1"/>
    <col min="15" max="15" width="4.09765625" style="67" customWidth="1"/>
    <col min="16" max="22" width="4.69921875" style="0" customWidth="1"/>
    <col min="23" max="28" width="13" style="0" customWidth="1"/>
    <col min="29" max="29" width="2.59765625" style="0" customWidth="1"/>
    <col min="30" max="30" width="2.69921875" style="64" customWidth="1"/>
    <col min="31" max="31" width="2.69921875" style="0" customWidth="1"/>
    <col min="32" max="16384" width="13" style="0" customWidth="1"/>
  </cols>
  <sheetData>
    <row r="1" spans="1:15" ht="14.25">
      <c r="A1" s="68">
        <f aca="true" ca="1" t="shared" si="0" ref="A1:A65">INT(RAND()*(91-1)+1)</f>
        <v>36</v>
      </c>
      <c r="B1" s="68" t="s">
        <v>430</v>
      </c>
      <c r="F1" s="66">
        <f aca="true" ca="1" t="shared" si="1" ref="F1:F64">INT(RAND()*(261-1)+1)</f>
        <v>1</v>
      </c>
      <c r="G1" s="66" t="s">
        <v>299</v>
      </c>
      <c r="H1" s="66" t="str">
        <f>LEFT(G1,FIND("÷",G1)+2)&amp;WIDECHAR(I1)&amp;"…"&amp;WIDECHAR(J1)</f>
        <v>　５÷８＝０…５</v>
      </c>
      <c r="I1" s="66">
        <f>(ASC(LEFT(G1,FIND("÷",G1)-1))-J1)/ASC(LEFT(RIGHT(G1,4),1))</f>
        <v>0</v>
      </c>
      <c r="J1" s="66">
        <f aca="true" t="shared" si="2" ref="J1:J18">MOD(ASC(LEFT(G1,FIND("÷",G1)-1)),ASC(LEFT(RIGHT(G1,4),1)))</f>
        <v>5</v>
      </c>
      <c r="K1" s="67">
        <f aca="true" ca="1" t="shared" si="3" ref="K1:K32">INT(RAND()*(101-1)+1)</f>
        <v>24</v>
      </c>
      <c r="L1" s="67" t="s">
        <v>665</v>
      </c>
      <c r="M1" s="67" t="str">
        <f>LEFT(L1,FIND("÷",L1)+2)&amp;WIDECHAR(N1)&amp;"…"&amp;WIDECHAR(O1)</f>
        <v>６３÷８＝７…７</v>
      </c>
      <c r="N1" s="67">
        <f>(ASC(LEFT(L1,FIND("÷",L1)-1))-O1)/ASC(LEFT(RIGHT(L1,4),1))</f>
        <v>7</v>
      </c>
      <c r="O1" s="67">
        <f>MOD(ASC(LEFT(L1,FIND("÷",L1)-1)),ASC(LEFT(RIGHT(L1,4),1)))</f>
        <v>7</v>
      </c>
    </row>
    <row r="2" spans="1:31" ht="28.5">
      <c r="A2" s="68">
        <f ca="1" t="shared" si="0"/>
        <v>22</v>
      </c>
      <c r="B2" s="68" t="s">
        <v>387</v>
      </c>
      <c r="F2" s="66">
        <f ca="1" t="shared" si="1"/>
        <v>172</v>
      </c>
      <c r="G2" s="66" t="s">
        <v>547</v>
      </c>
      <c r="H2" s="66" t="str">
        <f aca="true" t="shared" si="4" ref="H2:H18">LEFT(G2,FIND("÷",G2)+2)&amp;WIDECHAR(I2)&amp;"…"&amp;WIDECHAR(J2)</f>
        <v>６８÷９＝７…５</v>
      </c>
      <c r="I2" s="66">
        <f aca="true" t="shared" si="5" ref="I2:I18">(ASC(LEFT(G2,FIND("÷",G2)-1))-J2)/ASC(LEFT(RIGHT(G2,4),1))</f>
        <v>7</v>
      </c>
      <c r="J2" s="66">
        <f t="shared" si="2"/>
        <v>5</v>
      </c>
      <c r="K2" s="67">
        <f ca="1" t="shared" si="3"/>
        <v>87</v>
      </c>
      <c r="L2" s="67" t="s">
        <v>588</v>
      </c>
      <c r="M2" s="67" t="str">
        <f aca="true" t="shared" si="6" ref="M2:M65">LEFT(L2,FIND("÷",L2)+2)&amp;WIDECHAR(N2)&amp;"…"&amp;WIDECHAR(O2)</f>
        <v>４１÷６＝６…５</v>
      </c>
      <c r="N2" s="67">
        <f aca="true" t="shared" si="7" ref="N2:N65">(ASC(LEFT(L2,FIND("÷",L2)-1))-O2)/ASC(LEFT(RIGHT(L2,4),1))</f>
        <v>6</v>
      </c>
      <c r="O2" s="67">
        <f aca="true" t="shared" si="8" ref="O2:O65">MOD(ASC(LEFT(L2,FIND("÷",L2)-1)),ASC(LEFT(RIGHT(L2,4),1)))</f>
        <v>5</v>
      </c>
      <c r="W2" s="6" t="s">
        <v>775</v>
      </c>
      <c r="AC2" s="6" t="s">
        <v>776</v>
      </c>
      <c r="AD2" s="6" t="s">
        <v>778</v>
      </c>
      <c r="AE2" s="6" t="s">
        <v>777</v>
      </c>
    </row>
    <row r="3" spans="1:15" ht="14.25">
      <c r="A3" s="68">
        <f ca="1" t="shared" si="0"/>
        <v>21</v>
      </c>
      <c r="B3" s="68" t="s">
        <v>656</v>
      </c>
      <c r="F3" s="66">
        <f ca="1" t="shared" si="1"/>
        <v>71</v>
      </c>
      <c r="G3" s="66" t="s">
        <v>69</v>
      </c>
      <c r="H3" s="66" t="str">
        <f>LEFT(G3,FIND("÷",G3)+2)&amp;WIDECHAR(I3)&amp;"…"&amp;WIDECHAR(J3)</f>
        <v>３９÷８＝４…７</v>
      </c>
      <c r="I3" s="66">
        <f t="shared" si="5"/>
        <v>4</v>
      </c>
      <c r="J3" s="66">
        <f t="shared" si="2"/>
        <v>7</v>
      </c>
      <c r="K3" s="67">
        <f ca="1" t="shared" si="3"/>
        <v>76</v>
      </c>
      <c r="L3" s="67" t="s">
        <v>686</v>
      </c>
      <c r="M3" s="67" t="str">
        <f t="shared" si="6"/>
        <v>１１÷８＝１…３</v>
      </c>
      <c r="N3" s="67">
        <f t="shared" si="7"/>
        <v>1</v>
      </c>
      <c r="O3" s="67">
        <f t="shared" si="8"/>
        <v>3</v>
      </c>
    </row>
    <row r="4" spans="1:27" ht="14.25">
      <c r="A4" s="68">
        <f ca="1" t="shared" si="0"/>
        <v>33</v>
      </c>
      <c r="B4" s="68" t="s">
        <v>744</v>
      </c>
      <c r="F4" s="66">
        <f ca="1" t="shared" si="1"/>
        <v>209</v>
      </c>
      <c r="G4" s="66" t="s">
        <v>66</v>
      </c>
      <c r="H4" s="66" t="str">
        <f t="shared" si="4"/>
        <v>６６÷８＝８…２</v>
      </c>
      <c r="I4" s="66">
        <f t="shared" si="5"/>
        <v>8</v>
      </c>
      <c r="J4" s="66">
        <f t="shared" si="2"/>
        <v>2</v>
      </c>
      <c r="K4" s="67">
        <f ca="1" t="shared" si="3"/>
        <v>73</v>
      </c>
      <c r="L4" s="67" t="s">
        <v>279</v>
      </c>
      <c r="M4" s="67" t="str">
        <f t="shared" si="6"/>
        <v>４０÷７＝５…５</v>
      </c>
      <c r="N4" s="67">
        <f t="shared" si="7"/>
        <v>5</v>
      </c>
      <c r="O4" s="67">
        <f t="shared" si="8"/>
        <v>5</v>
      </c>
      <c r="W4" t="s">
        <v>19</v>
      </c>
      <c r="X4" t="s">
        <v>29</v>
      </c>
      <c r="Y4" t="s">
        <v>283</v>
      </c>
      <c r="Z4" t="s">
        <v>141</v>
      </c>
      <c r="AA4" t="s">
        <v>151</v>
      </c>
    </row>
    <row r="5" spans="1:27" ht="14.25">
      <c r="A5" s="68">
        <f ca="1" t="shared" si="0"/>
        <v>48</v>
      </c>
      <c r="B5" s="68" t="s">
        <v>650</v>
      </c>
      <c r="F5" s="66">
        <f ca="1" t="shared" si="1"/>
        <v>214</v>
      </c>
      <c r="G5" s="66" t="s">
        <v>380</v>
      </c>
      <c r="H5" s="66" t="str">
        <f t="shared" si="4"/>
        <v>１９÷２＝９…１</v>
      </c>
      <c r="I5" s="66">
        <f t="shared" si="5"/>
        <v>9</v>
      </c>
      <c r="J5" s="66">
        <f t="shared" si="2"/>
        <v>1</v>
      </c>
      <c r="K5" s="67">
        <f ca="1" t="shared" si="3"/>
        <v>82</v>
      </c>
      <c r="L5" s="67" t="s">
        <v>239</v>
      </c>
      <c r="M5" s="67" t="str">
        <f t="shared" si="6"/>
        <v>７１÷８＝８…７</v>
      </c>
      <c r="N5" s="67">
        <f t="shared" si="7"/>
        <v>8</v>
      </c>
      <c r="O5" s="67">
        <f t="shared" si="8"/>
        <v>7</v>
      </c>
      <c r="W5" t="s">
        <v>20</v>
      </c>
      <c r="X5" t="s">
        <v>30</v>
      </c>
      <c r="Y5" t="s">
        <v>284</v>
      </c>
      <c r="Z5" t="s">
        <v>142</v>
      </c>
      <c r="AA5" t="s">
        <v>152</v>
      </c>
    </row>
    <row r="6" spans="1:27" ht="14.25">
      <c r="A6" s="68">
        <f ca="1" t="shared" si="0"/>
        <v>59</v>
      </c>
      <c r="B6" s="68" t="s">
        <v>340</v>
      </c>
      <c r="F6" s="66">
        <f ca="1" t="shared" si="1"/>
        <v>167</v>
      </c>
      <c r="G6" s="66" t="s">
        <v>60</v>
      </c>
      <c r="H6" s="66" t="str">
        <f t="shared" si="4"/>
        <v>７５÷８＝９…３</v>
      </c>
      <c r="I6" s="66">
        <f t="shared" si="5"/>
        <v>9</v>
      </c>
      <c r="J6" s="66">
        <f t="shared" si="2"/>
        <v>3</v>
      </c>
      <c r="K6" s="67">
        <f ca="1" t="shared" si="3"/>
        <v>96</v>
      </c>
      <c r="L6" s="67" t="s">
        <v>399</v>
      </c>
      <c r="M6" s="67" t="str">
        <f t="shared" si="6"/>
        <v>８０÷９＝８…８</v>
      </c>
      <c r="N6" s="67">
        <f t="shared" si="7"/>
        <v>8</v>
      </c>
      <c r="O6" s="67">
        <f t="shared" si="8"/>
        <v>8</v>
      </c>
      <c r="W6" t="s">
        <v>21</v>
      </c>
      <c r="X6" t="s">
        <v>31</v>
      </c>
      <c r="Y6" t="s">
        <v>285</v>
      </c>
      <c r="Z6" t="s">
        <v>143</v>
      </c>
      <c r="AA6" t="s">
        <v>153</v>
      </c>
    </row>
    <row r="7" spans="1:27" ht="14.25">
      <c r="A7" s="68">
        <f ca="1" t="shared" si="0"/>
        <v>34</v>
      </c>
      <c r="B7" s="68" t="s">
        <v>431</v>
      </c>
      <c r="F7" s="66">
        <f ca="1" t="shared" si="1"/>
        <v>187</v>
      </c>
      <c r="G7" s="66" t="s">
        <v>222</v>
      </c>
      <c r="H7" s="66" t="str">
        <f t="shared" si="4"/>
        <v>　３÷９＝０…３</v>
      </c>
      <c r="I7" s="66">
        <f t="shared" si="5"/>
        <v>0</v>
      </c>
      <c r="J7" s="66">
        <f t="shared" si="2"/>
        <v>3</v>
      </c>
      <c r="K7" s="67">
        <f ca="1" t="shared" si="3"/>
        <v>48</v>
      </c>
      <c r="L7" s="67" t="s">
        <v>520</v>
      </c>
      <c r="M7" s="67" t="str">
        <f t="shared" si="6"/>
        <v>１０÷６＝１…４</v>
      </c>
      <c r="N7" s="67">
        <f t="shared" si="7"/>
        <v>1</v>
      </c>
      <c r="O7" s="67">
        <f t="shared" si="8"/>
        <v>4</v>
      </c>
      <c r="W7" t="s">
        <v>22</v>
      </c>
      <c r="X7" t="s">
        <v>32</v>
      </c>
      <c r="Y7" t="s">
        <v>286</v>
      </c>
      <c r="Z7" t="s">
        <v>144</v>
      </c>
      <c r="AA7" t="s">
        <v>154</v>
      </c>
    </row>
    <row r="8" spans="1:27" ht="14.25">
      <c r="A8" s="68">
        <f ca="1" t="shared" si="0"/>
        <v>35</v>
      </c>
      <c r="B8" s="68" t="s">
        <v>106</v>
      </c>
      <c r="F8" s="66">
        <f ca="1" t="shared" si="1"/>
        <v>9</v>
      </c>
      <c r="G8" s="66" t="s">
        <v>562</v>
      </c>
      <c r="H8" s="66" t="str">
        <f t="shared" si="4"/>
        <v>５９÷７＝８…３</v>
      </c>
      <c r="I8" s="66">
        <f t="shared" si="5"/>
        <v>8</v>
      </c>
      <c r="J8" s="66">
        <f t="shared" si="2"/>
        <v>3</v>
      </c>
      <c r="K8" s="67">
        <f ca="1" t="shared" si="3"/>
        <v>14</v>
      </c>
      <c r="L8" s="67" t="s">
        <v>232</v>
      </c>
      <c r="M8" s="67" t="str">
        <f t="shared" si="6"/>
        <v>１６÷９＝１…７</v>
      </c>
      <c r="N8" s="67">
        <f t="shared" si="7"/>
        <v>1</v>
      </c>
      <c r="O8" s="67">
        <f t="shared" si="8"/>
        <v>7</v>
      </c>
      <c r="W8" t="s">
        <v>23</v>
      </c>
      <c r="X8" t="s">
        <v>33</v>
      </c>
      <c r="Y8" t="s">
        <v>287</v>
      </c>
      <c r="Z8" t="s">
        <v>145</v>
      </c>
      <c r="AA8" t="s">
        <v>155</v>
      </c>
    </row>
    <row r="9" spans="1:27" ht="14.25">
      <c r="A9" s="68">
        <f ca="1" t="shared" si="0"/>
        <v>72</v>
      </c>
      <c r="B9" s="68" t="s">
        <v>601</v>
      </c>
      <c r="F9" s="66">
        <f ca="1" t="shared" si="1"/>
        <v>236</v>
      </c>
      <c r="G9" s="66" t="s">
        <v>302</v>
      </c>
      <c r="H9" s="66" t="str">
        <f t="shared" si="4"/>
        <v>　９÷６＝１…３</v>
      </c>
      <c r="I9" s="66">
        <f t="shared" si="5"/>
        <v>1</v>
      </c>
      <c r="J9" s="66">
        <f t="shared" si="2"/>
        <v>3</v>
      </c>
      <c r="K9" s="67">
        <f ca="1" t="shared" si="3"/>
        <v>30</v>
      </c>
      <c r="L9" s="67" t="s">
        <v>544</v>
      </c>
      <c r="M9" s="67" t="str">
        <f t="shared" si="6"/>
        <v>３０÷４＝７…２</v>
      </c>
      <c r="N9" s="67">
        <f t="shared" si="7"/>
        <v>7</v>
      </c>
      <c r="O9" s="67">
        <f t="shared" si="8"/>
        <v>2</v>
      </c>
      <c r="W9" t="s">
        <v>24</v>
      </c>
      <c r="X9" t="s">
        <v>34</v>
      </c>
      <c r="Y9" t="s">
        <v>288</v>
      </c>
      <c r="Z9" t="s">
        <v>146</v>
      </c>
      <c r="AA9" t="s">
        <v>156</v>
      </c>
    </row>
    <row r="10" spans="1:27" ht="14.25">
      <c r="A10" s="68">
        <f ca="1" t="shared" si="0"/>
        <v>47</v>
      </c>
      <c r="B10" s="68" t="s">
        <v>657</v>
      </c>
      <c r="F10" s="66">
        <f ca="1" t="shared" si="1"/>
        <v>46</v>
      </c>
      <c r="G10" s="66" t="s">
        <v>217</v>
      </c>
      <c r="H10" s="66" t="str">
        <f t="shared" si="4"/>
        <v>　１÷５＝０…１</v>
      </c>
      <c r="I10" s="66">
        <f t="shared" si="5"/>
        <v>0</v>
      </c>
      <c r="J10" s="66">
        <f t="shared" si="2"/>
        <v>1</v>
      </c>
      <c r="K10" s="67">
        <f ca="1" t="shared" si="3"/>
        <v>29</v>
      </c>
      <c r="L10" s="67" t="s">
        <v>689</v>
      </c>
      <c r="M10" s="67" t="str">
        <f t="shared" si="6"/>
        <v>６１÷７＝８…５</v>
      </c>
      <c r="N10" s="67">
        <f t="shared" si="7"/>
        <v>8</v>
      </c>
      <c r="O10" s="67">
        <f t="shared" si="8"/>
        <v>5</v>
      </c>
      <c r="W10" t="s">
        <v>25</v>
      </c>
      <c r="X10" t="s">
        <v>35</v>
      </c>
      <c r="Y10" t="s">
        <v>289</v>
      </c>
      <c r="Z10" t="s">
        <v>147</v>
      </c>
      <c r="AA10" t="s">
        <v>157</v>
      </c>
    </row>
    <row r="11" spans="1:27" ht="14.25">
      <c r="A11" s="68">
        <f ca="1" t="shared" si="0"/>
        <v>50</v>
      </c>
      <c r="B11" s="68" t="s">
        <v>491</v>
      </c>
      <c r="F11" s="66">
        <f ca="1" t="shared" si="1"/>
        <v>65</v>
      </c>
      <c r="G11" s="66" t="s">
        <v>48</v>
      </c>
      <c r="H11" s="66" t="str">
        <f t="shared" si="4"/>
        <v>４７÷９＝５…２</v>
      </c>
      <c r="I11" s="66">
        <f t="shared" si="5"/>
        <v>5</v>
      </c>
      <c r="J11" s="66">
        <f t="shared" si="2"/>
        <v>2</v>
      </c>
      <c r="K11" s="67">
        <f ca="1" t="shared" si="3"/>
        <v>50</v>
      </c>
      <c r="L11" s="67" t="s">
        <v>136</v>
      </c>
      <c r="M11" s="67" t="str">
        <f t="shared" si="6"/>
        <v>５２÷９＝５…７</v>
      </c>
      <c r="N11" s="67">
        <f t="shared" si="7"/>
        <v>5</v>
      </c>
      <c r="O11" s="67">
        <f t="shared" si="8"/>
        <v>7</v>
      </c>
      <c r="W11" t="s">
        <v>26</v>
      </c>
      <c r="X11" t="s">
        <v>280</v>
      </c>
      <c r="Y11" t="s">
        <v>290</v>
      </c>
      <c r="Z11" t="s">
        <v>148</v>
      </c>
      <c r="AA11" t="s">
        <v>158</v>
      </c>
    </row>
    <row r="12" spans="1:27" ht="14.25">
      <c r="A12" s="68">
        <f ca="1" t="shared" si="0"/>
        <v>86</v>
      </c>
      <c r="B12" s="68" t="s">
        <v>760</v>
      </c>
      <c r="F12" s="66">
        <f ca="1" t="shared" si="1"/>
        <v>3</v>
      </c>
      <c r="G12" s="66" t="s">
        <v>295</v>
      </c>
      <c r="H12" s="66" t="str">
        <f t="shared" si="4"/>
        <v>　３÷８＝０…３</v>
      </c>
      <c r="I12" s="66">
        <f t="shared" si="5"/>
        <v>0</v>
      </c>
      <c r="J12" s="66">
        <f t="shared" si="2"/>
        <v>3</v>
      </c>
      <c r="K12" s="67">
        <f ca="1" t="shared" si="3"/>
        <v>41</v>
      </c>
      <c r="L12" s="67" t="s">
        <v>517</v>
      </c>
      <c r="M12" s="67" t="str">
        <f t="shared" si="6"/>
        <v>２１÷６＝３…３</v>
      </c>
      <c r="N12" s="67">
        <f t="shared" si="7"/>
        <v>3</v>
      </c>
      <c r="O12" s="67">
        <f t="shared" si="8"/>
        <v>3</v>
      </c>
      <c r="W12" t="s">
        <v>27</v>
      </c>
      <c r="X12" t="s">
        <v>281</v>
      </c>
      <c r="Y12" t="s">
        <v>291</v>
      </c>
      <c r="Z12" t="s">
        <v>149</v>
      </c>
      <c r="AA12" t="s">
        <v>159</v>
      </c>
    </row>
    <row r="13" spans="1:27" ht="14.25">
      <c r="A13" s="68">
        <f ca="1" t="shared" si="0"/>
        <v>77</v>
      </c>
      <c r="B13" s="68" t="s">
        <v>391</v>
      </c>
      <c r="F13" s="66">
        <f ca="1" t="shared" si="1"/>
        <v>51</v>
      </c>
      <c r="G13" s="66" t="s">
        <v>619</v>
      </c>
      <c r="H13" s="66" t="str">
        <f t="shared" si="4"/>
        <v>１６÷７＝２…２</v>
      </c>
      <c r="I13" s="66">
        <f t="shared" si="5"/>
        <v>2</v>
      </c>
      <c r="J13" s="66">
        <f t="shared" si="2"/>
        <v>2</v>
      </c>
      <c r="K13" s="67">
        <f ca="1" t="shared" si="3"/>
        <v>78</v>
      </c>
      <c r="L13" s="67" t="s">
        <v>511</v>
      </c>
      <c r="M13" s="67" t="str">
        <f t="shared" si="6"/>
        <v>２３÷８＝２…７</v>
      </c>
      <c r="N13" s="67">
        <f t="shared" si="7"/>
        <v>2</v>
      </c>
      <c r="O13" s="67">
        <f t="shared" si="8"/>
        <v>7</v>
      </c>
      <c r="W13" t="s">
        <v>28</v>
      </c>
      <c r="X13" t="s">
        <v>282</v>
      </c>
      <c r="Y13" t="s">
        <v>292</v>
      </c>
      <c r="Z13" t="s">
        <v>150</v>
      </c>
      <c r="AA13" t="s">
        <v>160</v>
      </c>
    </row>
    <row r="14" spans="1:15" ht="14.25">
      <c r="A14" s="68">
        <f ca="1" t="shared" si="0"/>
        <v>21</v>
      </c>
      <c r="B14" s="68" t="s">
        <v>394</v>
      </c>
      <c r="F14" s="66">
        <f ca="1" t="shared" si="1"/>
        <v>6</v>
      </c>
      <c r="G14" s="66" t="s">
        <v>701</v>
      </c>
      <c r="H14" s="66" t="str">
        <f t="shared" si="4"/>
        <v>３７÷７＝５…２</v>
      </c>
      <c r="I14" s="66">
        <f t="shared" si="5"/>
        <v>5</v>
      </c>
      <c r="J14" s="66">
        <f t="shared" si="2"/>
        <v>2</v>
      </c>
      <c r="K14" s="67">
        <f ca="1" t="shared" si="3"/>
        <v>37</v>
      </c>
      <c r="L14" s="67" t="s">
        <v>685</v>
      </c>
      <c r="M14" s="67" t="str">
        <f t="shared" si="6"/>
        <v>１２÷８＝１…４</v>
      </c>
      <c r="N14" s="67">
        <f t="shared" si="7"/>
        <v>1</v>
      </c>
      <c r="O14" s="67">
        <f t="shared" si="8"/>
        <v>4</v>
      </c>
    </row>
    <row r="15" spans="1:15" ht="14.25">
      <c r="A15" s="68">
        <f ca="1" t="shared" si="0"/>
        <v>63</v>
      </c>
      <c r="B15" s="68" t="s">
        <v>420</v>
      </c>
      <c r="F15" s="66">
        <f ca="1" t="shared" si="1"/>
        <v>247</v>
      </c>
      <c r="G15" s="66" t="s">
        <v>316</v>
      </c>
      <c r="H15" s="66" t="str">
        <f t="shared" si="4"/>
        <v>４３÷８＝５…３</v>
      </c>
      <c r="I15" s="66">
        <f t="shared" si="5"/>
        <v>5</v>
      </c>
      <c r="J15" s="66">
        <f t="shared" si="2"/>
        <v>3</v>
      </c>
      <c r="K15" s="67">
        <f ca="1" t="shared" si="3"/>
        <v>56</v>
      </c>
      <c r="L15" s="67" t="s">
        <v>572</v>
      </c>
      <c r="M15" s="67" t="str">
        <f t="shared" si="6"/>
        <v>２５÷９＝２…７</v>
      </c>
      <c r="N15" s="67">
        <f t="shared" si="7"/>
        <v>2</v>
      </c>
      <c r="O15" s="67">
        <f t="shared" si="8"/>
        <v>7</v>
      </c>
    </row>
    <row r="16" spans="1:15" ht="14.25">
      <c r="A16" s="68">
        <f ca="1" t="shared" si="0"/>
        <v>12</v>
      </c>
      <c r="B16" s="68" t="s">
        <v>652</v>
      </c>
      <c r="F16" s="66">
        <f ca="1" t="shared" si="1"/>
        <v>239</v>
      </c>
      <c r="G16" s="66" t="s">
        <v>761</v>
      </c>
      <c r="H16" s="66" t="str">
        <f t="shared" si="4"/>
        <v>１８÷５＝３…３</v>
      </c>
      <c r="I16" s="66">
        <f t="shared" si="5"/>
        <v>3</v>
      </c>
      <c r="J16" s="66">
        <f t="shared" si="2"/>
        <v>3</v>
      </c>
      <c r="K16" s="67">
        <f ca="1" t="shared" si="3"/>
        <v>86</v>
      </c>
      <c r="L16" s="67" t="s">
        <v>587</v>
      </c>
      <c r="M16" s="67" t="str">
        <f t="shared" si="6"/>
        <v>５０÷６＝８…２</v>
      </c>
      <c r="N16" s="67">
        <f t="shared" si="7"/>
        <v>8</v>
      </c>
      <c r="O16" s="67">
        <f t="shared" si="8"/>
        <v>2</v>
      </c>
    </row>
    <row r="17" spans="1:15" ht="14.25">
      <c r="A17" s="68">
        <f ca="1" t="shared" si="0"/>
        <v>55</v>
      </c>
      <c r="B17" s="68" t="s">
        <v>341</v>
      </c>
      <c r="F17" s="66">
        <f ca="1" t="shared" si="1"/>
        <v>232</v>
      </c>
      <c r="G17" s="66" t="s">
        <v>559</v>
      </c>
      <c r="H17" s="66" t="str">
        <f t="shared" si="4"/>
        <v>６６÷７＝９…３</v>
      </c>
      <c r="I17" s="66">
        <f t="shared" si="5"/>
        <v>9</v>
      </c>
      <c r="J17" s="66">
        <f t="shared" si="2"/>
        <v>3</v>
      </c>
      <c r="K17" s="67">
        <f ca="1" t="shared" si="3"/>
        <v>63</v>
      </c>
      <c r="L17" s="67" t="s">
        <v>573</v>
      </c>
      <c r="M17" s="67" t="str">
        <f t="shared" si="6"/>
        <v>２４÷９＝２…６</v>
      </c>
      <c r="N17" s="67">
        <f t="shared" si="7"/>
        <v>2</v>
      </c>
      <c r="O17" s="67">
        <f t="shared" si="8"/>
        <v>6</v>
      </c>
    </row>
    <row r="18" spans="1:15" ht="14.25">
      <c r="A18" s="68">
        <f ca="1" t="shared" si="0"/>
        <v>71</v>
      </c>
      <c r="B18" s="68" t="s">
        <v>489</v>
      </c>
      <c r="F18" s="66">
        <f ca="1" t="shared" si="1"/>
        <v>33</v>
      </c>
      <c r="G18" s="66" t="s">
        <v>441</v>
      </c>
      <c r="H18" s="66" t="str">
        <f t="shared" si="4"/>
        <v>２１÷４＝５…１</v>
      </c>
      <c r="I18" s="66">
        <f t="shared" si="5"/>
        <v>5</v>
      </c>
      <c r="J18" s="66">
        <f t="shared" si="2"/>
        <v>1</v>
      </c>
      <c r="K18" s="67">
        <f ca="1" t="shared" si="3"/>
        <v>39</v>
      </c>
      <c r="L18" s="67" t="s">
        <v>569</v>
      </c>
      <c r="M18" s="67" t="str">
        <f t="shared" si="6"/>
        <v>３１÷９＝３…４</v>
      </c>
      <c r="N18" s="67">
        <f t="shared" si="7"/>
        <v>3</v>
      </c>
      <c r="O18" s="67">
        <f t="shared" si="8"/>
        <v>4</v>
      </c>
    </row>
    <row r="19" spans="1:15" ht="14.25">
      <c r="A19" s="68">
        <f ca="1" t="shared" si="0"/>
        <v>45</v>
      </c>
      <c r="B19" s="68" t="s">
        <v>395</v>
      </c>
      <c r="F19" s="66">
        <f ca="1" t="shared" si="1"/>
        <v>219</v>
      </c>
      <c r="G19" s="66" t="s">
        <v>313</v>
      </c>
      <c r="H19" s="66" t="str">
        <f aca="true" t="shared" si="9" ref="H19:H33">LEFT(G19,FIND("÷",G19)+2)&amp;WIDECHAR(I19)&amp;"…"&amp;WIDECHAR(J19)</f>
        <v>４６÷８＝５…６</v>
      </c>
      <c r="I19" s="66">
        <f aca="true" t="shared" si="10" ref="I19:I33">(ASC(LEFT(G19,FIND("÷",G19)-1))-J19)/ASC(LEFT(RIGHT(G19,4),1))</f>
        <v>5</v>
      </c>
      <c r="J19" s="66">
        <f aca="true" t="shared" si="11" ref="J19:J33">MOD(ASC(LEFT(G19,FIND("÷",G19)-1)),ASC(LEFT(RIGHT(G19,4),1)))</f>
        <v>6</v>
      </c>
      <c r="K19" s="67">
        <f ca="1" t="shared" si="3"/>
        <v>63</v>
      </c>
      <c r="L19" s="67" t="s">
        <v>574</v>
      </c>
      <c r="M19" s="67" t="str">
        <f t="shared" si="6"/>
        <v>２３÷９＝２…５</v>
      </c>
      <c r="N19" s="67">
        <f t="shared" si="7"/>
        <v>2</v>
      </c>
      <c r="O19" s="67">
        <f t="shared" si="8"/>
        <v>5</v>
      </c>
    </row>
    <row r="20" spans="1:15" ht="14.25">
      <c r="A20" s="68">
        <f ca="1" t="shared" si="0"/>
        <v>82</v>
      </c>
      <c r="B20" s="68" t="s">
        <v>745</v>
      </c>
      <c r="F20" s="66">
        <f ca="1" t="shared" si="1"/>
        <v>139</v>
      </c>
      <c r="G20" s="66" t="s">
        <v>492</v>
      </c>
      <c r="H20" s="66" t="str">
        <f t="shared" si="9"/>
        <v>８８÷９＝９…７</v>
      </c>
      <c r="I20" s="66">
        <f t="shared" si="10"/>
        <v>9</v>
      </c>
      <c r="J20" s="66">
        <f t="shared" si="11"/>
        <v>7</v>
      </c>
      <c r="K20" s="67">
        <f ca="1" t="shared" si="3"/>
        <v>97</v>
      </c>
      <c r="L20" s="67" t="s">
        <v>396</v>
      </c>
      <c r="M20" s="67" t="str">
        <f t="shared" si="6"/>
        <v>２０÷３＝６…２</v>
      </c>
      <c r="N20" s="67">
        <f t="shared" si="7"/>
        <v>6</v>
      </c>
      <c r="O20" s="67">
        <f t="shared" si="8"/>
        <v>2</v>
      </c>
    </row>
    <row r="21" spans="1:15" ht="14.25">
      <c r="A21" s="68">
        <f ca="1" t="shared" si="0"/>
        <v>47</v>
      </c>
      <c r="B21" s="68" t="s">
        <v>388</v>
      </c>
      <c r="F21" s="66">
        <f ca="1" t="shared" si="1"/>
        <v>102</v>
      </c>
      <c r="G21" s="66" t="s">
        <v>553</v>
      </c>
      <c r="H21" s="66" t="str">
        <f t="shared" si="9"/>
        <v>１９÷８＝２…３</v>
      </c>
      <c r="I21" s="66">
        <f t="shared" si="10"/>
        <v>2</v>
      </c>
      <c r="J21" s="66">
        <f t="shared" si="11"/>
        <v>3</v>
      </c>
      <c r="K21" s="67">
        <f ca="1" t="shared" si="3"/>
        <v>9</v>
      </c>
      <c r="L21" s="67" t="s">
        <v>505</v>
      </c>
      <c r="M21" s="67" t="str">
        <f t="shared" si="6"/>
        <v>５３÷８＝６…５</v>
      </c>
      <c r="N21" s="67">
        <f t="shared" si="7"/>
        <v>6</v>
      </c>
      <c r="O21" s="67">
        <f t="shared" si="8"/>
        <v>5</v>
      </c>
    </row>
    <row r="22" spans="1:15" ht="14.25">
      <c r="A22" s="68">
        <f ca="1" t="shared" si="0"/>
        <v>32</v>
      </c>
      <c r="B22" s="68" t="s">
        <v>345</v>
      </c>
      <c r="F22" s="66">
        <f ca="1" t="shared" si="1"/>
        <v>242</v>
      </c>
      <c r="G22" s="66" t="s">
        <v>57</v>
      </c>
      <c r="H22" s="66" t="str">
        <f t="shared" si="9"/>
        <v>７８÷８＝９…６</v>
      </c>
      <c r="I22" s="66">
        <f t="shared" si="10"/>
        <v>9</v>
      </c>
      <c r="J22" s="66">
        <f t="shared" si="11"/>
        <v>6</v>
      </c>
      <c r="K22" s="67">
        <f ca="1" t="shared" si="3"/>
        <v>35</v>
      </c>
      <c r="L22" s="67" t="s">
        <v>593</v>
      </c>
      <c r="M22" s="67" t="str">
        <f t="shared" si="6"/>
        <v>３４÷７＝４…６</v>
      </c>
      <c r="N22" s="67">
        <f t="shared" si="7"/>
        <v>4</v>
      </c>
      <c r="O22" s="67">
        <f t="shared" si="8"/>
        <v>6</v>
      </c>
    </row>
    <row r="23" spans="1:15" ht="14.25">
      <c r="A23" s="68">
        <f ca="1" t="shared" si="0"/>
        <v>48</v>
      </c>
      <c r="B23" s="68" t="s">
        <v>354</v>
      </c>
      <c r="F23" s="66">
        <f ca="1" t="shared" si="1"/>
        <v>42</v>
      </c>
      <c r="G23" s="66" t="s">
        <v>51</v>
      </c>
      <c r="H23" s="66" t="str">
        <f t="shared" si="9"/>
        <v>３８÷９＝４…２</v>
      </c>
      <c r="I23" s="66">
        <f t="shared" si="10"/>
        <v>4</v>
      </c>
      <c r="J23" s="66">
        <f t="shared" si="11"/>
        <v>2</v>
      </c>
      <c r="K23" s="67">
        <f ca="1" t="shared" si="3"/>
        <v>40</v>
      </c>
      <c r="L23" s="67" t="s">
        <v>410</v>
      </c>
      <c r="M23" s="67" t="str">
        <f t="shared" si="6"/>
        <v>４１÷９＝４…５</v>
      </c>
      <c r="N23" s="67">
        <f t="shared" si="7"/>
        <v>4</v>
      </c>
      <c r="O23" s="67">
        <f t="shared" si="8"/>
        <v>5</v>
      </c>
    </row>
    <row r="24" spans="1:15" ht="14.25">
      <c r="A24" s="68">
        <f ca="1" t="shared" si="0"/>
        <v>78</v>
      </c>
      <c r="B24" s="68" t="s">
        <v>649</v>
      </c>
      <c r="F24" s="66">
        <f ca="1" t="shared" si="1"/>
        <v>228</v>
      </c>
      <c r="G24" s="66" t="s">
        <v>384</v>
      </c>
      <c r="H24" s="66" t="str">
        <f t="shared" si="9"/>
        <v>１１÷２＝５…１</v>
      </c>
      <c r="I24" s="66">
        <f t="shared" si="10"/>
        <v>5</v>
      </c>
      <c r="J24" s="66">
        <f t="shared" si="11"/>
        <v>1</v>
      </c>
      <c r="K24" s="67">
        <f ca="1" t="shared" si="3"/>
        <v>80</v>
      </c>
      <c r="L24" s="67" t="s">
        <v>591</v>
      </c>
      <c r="M24" s="67" t="str">
        <f t="shared" si="6"/>
        <v>２２÷６＝３…４</v>
      </c>
      <c r="N24" s="67">
        <f t="shared" si="7"/>
        <v>3</v>
      </c>
      <c r="O24" s="67">
        <f t="shared" si="8"/>
        <v>4</v>
      </c>
    </row>
    <row r="25" spans="1:15" ht="14.25">
      <c r="A25" s="68">
        <f ca="1" t="shared" si="0"/>
        <v>68</v>
      </c>
      <c r="B25" s="68" t="s">
        <v>386</v>
      </c>
      <c r="F25" s="66">
        <f ca="1" t="shared" si="1"/>
        <v>16</v>
      </c>
      <c r="G25" s="66" t="s">
        <v>555</v>
      </c>
      <c r="H25" s="66" t="str">
        <f t="shared" si="9"/>
        <v>１７÷８＝２…１</v>
      </c>
      <c r="I25" s="66">
        <f t="shared" si="10"/>
        <v>2</v>
      </c>
      <c r="J25" s="66">
        <f t="shared" si="11"/>
        <v>1</v>
      </c>
      <c r="K25" s="67">
        <f ca="1" t="shared" si="3"/>
        <v>5</v>
      </c>
      <c r="L25" s="67" t="s">
        <v>263</v>
      </c>
      <c r="M25" s="67" t="str">
        <f t="shared" si="6"/>
        <v>５３÷７＝７…４</v>
      </c>
      <c r="N25" s="67">
        <f t="shared" si="7"/>
        <v>7</v>
      </c>
      <c r="O25" s="67">
        <f t="shared" si="8"/>
        <v>4</v>
      </c>
    </row>
    <row r="26" spans="1:15" ht="14.25">
      <c r="A26" s="68">
        <f ca="1" t="shared" si="0"/>
        <v>9</v>
      </c>
      <c r="B26" s="68" t="s">
        <v>470</v>
      </c>
      <c r="F26" s="66">
        <f ca="1" t="shared" si="1"/>
        <v>89</v>
      </c>
      <c r="G26" s="66" t="s">
        <v>350</v>
      </c>
      <c r="H26" s="66" t="str">
        <f t="shared" si="9"/>
        <v>３５÷６＝５…５</v>
      </c>
      <c r="I26" s="66">
        <f t="shared" si="10"/>
        <v>5</v>
      </c>
      <c r="J26" s="66">
        <f t="shared" si="11"/>
        <v>5</v>
      </c>
      <c r="K26" s="67">
        <f ca="1" t="shared" si="3"/>
        <v>86</v>
      </c>
      <c r="L26" s="67" t="s">
        <v>234</v>
      </c>
      <c r="M26" s="67" t="str">
        <f t="shared" si="6"/>
        <v>１４÷９＝１…５</v>
      </c>
      <c r="N26" s="67">
        <f t="shared" si="7"/>
        <v>1</v>
      </c>
      <c r="O26" s="67">
        <f t="shared" si="8"/>
        <v>5</v>
      </c>
    </row>
    <row r="27" spans="1:15" ht="14.25">
      <c r="A27" s="68">
        <f ca="1" t="shared" si="0"/>
        <v>85</v>
      </c>
      <c r="B27" s="68" t="s">
        <v>347</v>
      </c>
      <c r="F27" s="66">
        <f ca="1" t="shared" si="1"/>
        <v>109</v>
      </c>
      <c r="G27" s="66" t="s">
        <v>297</v>
      </c>
      <c r="H27" s="66" t="str">
        <f t="shared" si="9"/>
        <v>　５÷３＝１…２</v>
      </c>
      <c r="I27" s="66">
        <f t="shared" si="10"/>
        <v>1</v>
      </c>
      <c r="J27" s="66">
        <f t="shared" si="11"/>
        <v>2</v>
      </c>
      <c r="K27" s="67">
        <f ca="1" t="shared" si="3"/>
        <v>48</v>
      </c>
      <c r="L27" s="67" t="s">
        <v>237</v>
      </c>
      <c r="M27" s="67" t="str">
        <f t="shared" si="6"/>
        <v>１１÷９＝１…２</v>
      </c>
      <c r="N27" s="67">
        <f t="shared" si="7"/>
        <v>1</v>
      </c>
      <c r="O27" s="67">
        <f t="shared" si="8"/>
        <v>2</v>
      </c>
    </row>
    <row r="28" spans="1:15" ht="14.25">
      <c r="A28" s="68">
        <f ca="1" t="shared" si="0"/>
        <v>22</v>
      </c>
      <c r="B28" s="68" t="s">
        <v>779</v>
      </c>
      <c r="F28" s="66">
        <f ca="1" t="shared" si="1"/>
        <v>145</v>
      </c>
      <c r="G28" s="66" t="s">
        <v>55</v>
      </c>
      <c r="H28" s="66" t="str">
        <f t="shared" si="9"/>
        <v>１９÷９＝２…１</v>
      </c>
      <c r="I28" s="66">
        <f t="shared" si="10"/>
        <v>2</v>
      </c>
      <c r="J28" s="66">
        <f t="shared" si="11"/>
        <v>1</v>
      </c>
      <c r="K28" s="67">
        <f ca="1" t="shared" si="3"/>
        <v>14</v>
      </c>
      <c r="L28" s="67" t="s">
        <v>266</v>
      </c>
      <c r="M28" s="67" t="str">
        <f t="shared" si="6"/>
        <v>５０÷７＝７…１</v>
      </c>
      <c r="N28" s="67">
        <f t="shared" si="7"/>
        <v>7</v>
      </c>
      <c r="O28" s="67">
        <f t="shared" si="8"/>
        <v>1</v>
      </c>
    </row>
    <row r="29" spans="1:15" ht="14.25">
      <c r="A29" s="68">
        <f ca="1" t="shared" si="0"/>
        <v>26</v>
      </c>
      <c r="B29" s="68" t="s">
        <v>471</v>
      </c>
      <c r="F29" s="66">
        <f ca="1" t="shared" si="1"/>
        <v>248</v>
      </c>
      <c r="G29" s="66" t="s">
        <v>372</v>
      </c>
      <c r="H29" s="66" t="str">
        <f t="shared" si="9"/>
        <v>　１÷８＝０…１</v>
      </c>
      <c r="I29" s="66">
        <f t="shared" si="10"/>
        <v>0</v>
      </c>
      <c r="J29" s="66">
        <f t="shared" si="11"/>
        <v>1</v>
      </c>
      <c r="K29" s="67">
        <f ca="1" t="shared" si="3"/>
        <v>39</v>
      </c>
      <c r="L29" s="67" t="s">
        <v>486</v>
      </c>
      <c r="M29" s="67" t="str">
        <f t="shared" si="6"/>
        <v>５５÷８＝６…７</v>
      </c>
      <c r="N29" s="67">
        <f t="shared" si="7"/>
        <v>6</v>
      </c>
      <c r="O29" s="67">
        <f t="shared" si="8"/>
        <v>7</v>
      </c>
    </row>
    <row r="30" spans="1:15" ht="14.25">
      <c r="A30" s="68">
        <f ca="1" t="shared" si="0"/>
        <v>36</v>
      </c>
      <c r="B30" s="68" t="s">
        <v>654</v>
      </c>
      <c r="F30" s="66">
        <f ca="1" t="shared" si="1"/>
        <v>120</v>
      </c>
      <c r="G30" s="66" t="s">
        <v>87</v>
      </c>
      <c r="H30" s="66" t="str">
        <f t="shared" si="9"/>
        <v>　３÷６＝０…３</v>
      </c>
      <c r="I30" s="66">
        <f t="shared" si="10"/>
        <v>0</v>
      </c>
      <c r="J30" s="66">
        <f t="shared" si="11"/>
        <v>3</v>
      </c>
      <c r="K30" s="67">
        <f ca="1" t="shared" si="3"/>
        <v>31</v>
      </c>
      <c r="L30" s="67" t="s">
        <v>233</v>
      </c>
      <c r="M30" s="67" t="str">
        <f t="shared" si="6"/>
        <v>１５÷９＝１…６</v>
      </c>
      <c r="N30" s="67">
        <f t="shared" si="7"/>
        <v>1</v>
      </c>
      <c r="O30" s="67">
        <f t="shared" si="8"/>
        <v>6</v>
      </c>
    </row>
    <row r="31" spans="1:15" ht="14.25">
      <c r="A31" s="68">
        <f ca="1" t="shared" si="0"/>
        <v>86</v>
      </c>
      <c r="B31" s="68" t="s">
        <v>107</v>
      </c>
      <c r="F31" s="66">
        <f ca="1" t="shared" si="1"/>
        <v>173</v>
      </c>
      <c r="G31" s="66" t="s">
        <v>620</v>
      </c>
      <c r="H31" s="66" t="str">
        <f t="shared" si="9"/>
        <v>１５÷７＝２…１</v>
      </c>
      <c r="I31" s="66">
        <f t="shared" si="10"/>
        <v>2</v>
      </c>
      <c r="J31" s="66">
        <f t="shared" si="11"/>
        <v>1</v>
      </c>
      <c r="K31" s="67">
        <f ca="1" t="shared" si="3"/>
        <v>75</v>
      </c>
      <c r="L31" s="67" t="s">
        <v>692</v>
      </c>
      <c r="M31" s="67" t="str">
        <f t="shared" si="6"/>
        <v>５４÷７＝７…５</v>
      </c>
      <c r="N31" s="67">
        <f t="shared" si="7"/>
        <v>7</v>
      </c>
      <c r="O31" s="67">
        <f t="shared" si="8"/>
        <v>5</v>
      </c>
    </row>
    <row r="32" spans="1:15" ht="14.25">
      <c r="A32" s="68">
        <f ca="1" t="shared" si="0"/>
        <v>74</v>
      </c>
      <c r="B32" s="68" t="s">
        <v>230</v>
      </c>
      <c r="F32" s="66">
        <f ca="1" t="shared" si="1"/>
        <v>216</v>
      </c>
      <c r="G32" s="66" t="s">
        <v>764</v>
      </c>
      <c r="H32" s="66" t="str">
        <f t="shared" si="9"/>
        <v>１４÷５＝２…４</v>
      </c>
      <c r="I32" s="66">
        <f t="shared" si="10"/>
        <v>2</v>
      </c>
      <c r="J32" s="66">
        <f t="shared" si="11"/>
        <v>4</v>
      </c>
      <c r="K32" s="67">
        <f ca="1" t="shared" si="3"/>
        <v>7</v>
      </c>
      <c r="L32" s="67" t="s">
        <v>404</v>
      </c>
      <c r="M32" s="67" t="str">
        <f t="shared" si="6"/>
        <v>６０÷９＝６…６</v>
      </c>
      <c r="N32" s="67">
        <f t="shared" si="7"/>
        <v>6</v>
      </c>
      <c r="O32" s="67">
        <f t="shared" si="8"/>
        <v>6</v>
      </c>
    </row>
    <row r="33" spans="1:15" ht="14.25">
      <c r="A33" s="68">
        <f ca="1" t="shared" si="0"/>
        <v>72</v>
      </c>
      <c r="B33" s="68" t="s">
        <v>374</v>
      </c>
      <c r="F33" s="66">
        <f ca="1" t="shared" si="1"/>
        <v>44</v>
      </c>
      <c r="G33" s="66" t="s">
        <v>739</v>
      </c>
      <c r="H33" s="66" t="str">
        <f t="shared" si="9"/>
        <v>４６÷５＝９…１</v>
      </c>
      <c r="I33" s="66">
        <f t="shared" si="10"/>
        <v>9</v>
      </c>
      <c r="J33" s="66">
        <f t="shared" si="11"/>
        <v>1</v>
      </c>
      <c r="K33" s="67">
        <f aca="true" ca="1" t="shared" si="12" ref="K33:K64">INT(RAND()*(101-1)+1)</f>
        <v>55</v>
      </c>
      <c r="L33" s="67" t="s">
        <v>682</v>
      </c>
      <c r="M33" s="67" t="str">
        <f t="shared" si="6"/>
        <v>１５÷８＝１…７</v>
      </c>
      <c r="N33" s="67">
        <f t="shared" si="7"/>
        <v>1</v>
      </c>
      <c r="O33" s="67">
        <f t="shared" si="8"/>
        <v>7</v>
      </c>
    </row>
    <row r="34" spans="1:15" ht="14.25">
      <c r="A34" s="68">
        <f ca="1" t="shared" si="0"/>
        <v>63</v>
      </c>
      <c r="B34" s="68" t="s">
        <v>781</v>
      </c>
      <c r="F34" s="66">
        <f ca="1" t="shared" si="1"/>
        <v>32</v>
      </c>
      <c r="G34" s="66" t="s">
        <v>551</v>
      </c>
      <c r="H34" s="66" t="str">
        <f aca="true" t="shared" si="13" ref="H34:H78">LEFT(G34,FIND("÷",G34)+2)&amp;WIDECHAR(I34)&amp;"…"&amp;WIDECHAR(J34)</f>
        <v>２６÷８＝３…２</v>
      </c>
      <c r="I34" s="66">
        <f aca="true" t="shared" si="14" ref="I34:I78">(ASC(LEFT(G34,FIND("÷",G34)-1))-J34)/ASC(LEFT(RIGHT(G34,4),1))</f>
        <v>3</v>
      </c>
      <c r="J34" s="66">
        <f aca="true" t="shared" si="15" ref="J34:J78">MOD(ASC(LEFT(G34,FIND("÷",G34)-1)),ASC(LEFT(RIGHT(G34,4),1)))</f>
        <v>2</v>
      </c>
      <c r="K34" s="67">
        <f ca="1" t="shared" si="12"/>
        <v>48</v>
      </c>
      <c r="L34" s="67" t="s">
        <v>509</v>
      </c>
      <c r="M34" s="67" t="str">
        <f t="shared" si="6"/>
        <v>３１÷８＝３…７</v>
      </c>
      <c r="N34" s="67">
        <f t="shared" si="7"/>
        <v>3</v>
      </c>
      <c r="O34" s="67">
        <f t="shared" si="8"/>
        <v>7</v>
      </c>
    </row>
    <row r="35" spans="1:15" ht="14.25">
      <c r="A35" s="68">
        <f ca="1" t="shared" si="0"/>
        <v>18</v>
      </c>
      <c r="B35" s="68" t="s">
        <v>134</v>
      </c>
      <c r="F35" s="66">
        <f ca="1" t="shared" si="1"/>
        <v>19</v>
      </c>
      <c r="G35" s="66" t="s">
        <v>436</v>
      </c>
      <c r="H35" s="66" t="str">
        <f t="shared" si="13"/>
        <v>２７÷４＝６…３</v>
      </c>
      <c r="I35" s="66">
        <f t="shared" si="14"/>
        <v>6</v>
      </c>
      <c r="J35" s="66">
        <f t="shared" si="15"/>
        <v>3</v>
      </c>
      <c r="K35" s="67">
        <f ca="1" t="shared" si="12"/>
        <v>78</v>
      </c>
      <c r="L35" s="67" t="s">
        <v>506</v>
      </c>
      <c r="M35" s="67" t="str">
        <f t="shared" si="6"/>
        <v>５２÷８＝６…４</v>
      </c>
      <c r="N35" s="67">
        <f t="shared" si="7"/>
        <v>6</v>
      </c>
      <c r="O35" s="67">
        <f t="shared" si="8"/>
        <v>4</v>
      </c>
    </row>
    <row r="36" spans="1:15" ht="14.25">
      <c r="A36" s="68">
        <f ca="1" t="shared" si="0"/>
        <v>63</v>
      </c>
      <c r="B36" s="68" t="s">
        <v>344</v>
      </c>
      <c r="F36" s="66">
        <f ca="1" t="shared" si="1"/>
        <v>173</v>
      </c>
      <c r="G36" s="66" t="s">
        <v>576</v>
      </c>
      <c r="H36" s="66" t="str">
        <f t="shared" si="13"/>
        <v>２７÷５＝５…２</v>
      </c>
      <c r="I36" s="66">
        <f t="shared" si="14"/>
        <v>5</v>
      </c>
      <c r="J36" s="66">
        <f t="shared" si="15"/>
        <v>2</v>
      </c>
      <c r="K36" s="67">
        <f ca="1" t="shared" si="12"/>
        <v>93</v>
      </c>
      <c r="L36" s="67" t="s">
        <v>568</v>
      </c>
      <c r="M36" s="67" t="str">
        <f t="shared" si="6"/>
        <v>３２÷９＝３…５</v>
      </c>
      <c r="N36" s="67">
        <f t="shared" si="7"/>
        <v>3</v>
      </c>
      <c r="O36" s="67">
        <f t="shared" si="8"/>
        <v>5</v>
      </c>
    </row>
    <row r="37" spans="1:15" ht="14.25">
      <c r="A37" s="68">
        <f ca="1" t="shared" si="0"/>
        <v>37</v>
      </c>
      <c r="B37" s="68" t="s">
        <v>231</v>
      </c>
      <c r="F37" s="66">
        <f ca="1" t="shared" si="1"/>
        <v>247</v>
      </c>
      <c r="G37" s="66" t="s">
        <v>766</v>
      </c>
      <c r="H37" s="66" t="str">
        <f t="shared" si="13"/>
        <v>１２÷５＝２…２</v>
      </c>
      <c r="I37" s="66">
        <f t="shared" si="14"/>
        <v>2</v>
      </c>
      <c r="J37" s="66">
        <f t="shared" si="15"/>
        <v>2</v>
      </c>
      <c r="K37" s="67">
        <f ca="1" t="shared" si="12"/>
        <v>15</v>
      </c>
      <c r="L37" s="67" t="s">
        <v>541</v>
      </c>
      <c r="M37" s="67" t="str">
        <f t="shared" si="6"/>
        <v>２０÷９＝２…２</v>
      </c>
      <c r="N37" s="67">
        <f t="shared" si="7"/>
        <v>2</v>
      </c>
      <c r="O37" s="67">
        <f t="shared" si="8"/>
        <v>2</v>
      </c>
    </row>
    <row r="38" spans="1:15" ht="14.25">
      <c r="A38" s="68">
        <f ca="1" t="shared" si="0"/>
        <v>37</v>
      </c>
      <c r="B38" s="68" t="s">
        <v>348</v>
      </c>
      <c r="F38" s="66">
        <f ca="1" t="shared" si="1"/>
        <v>74</v>
      </c>
      <c r="G38" s="66" t="s">
        <v>708</v>
      </c>
      <c r="H38" s="66" t="str">
        <f t="shared" si="13"/>
        <v>３２÷６＝５…２</v>
      </c>
      <c r="I38" s="66">
        <f t="shared" si="14"/>
        <v>5</v>
      </c>
      <c r="J38" s="66">
        <f t="shared" si="15"/>
        <v>2</v>
      </c>
      <c r="K38" s="67">
        <f ca="1" t="shared" si="12"/>
        <v>54</v>
      </c>
      <c r="L38" s="67" t="s">
        <v>510</v>
      </c>
      <c r="M38" s="67" t="str">
        <f t="shared" si="6"/>
        <v>３０÷８＝３…６</v>
      </c>
      <c r="N38" s="67">
        <f t="shared" si="7"/>
        <v>3</v>
      </c>
      <c r="O38" s="67">
        <f t="shared" si="8"/>
        <v>6</v>
      </c>
    </row>
    <row r="39" spans="1:15" ht="14.25">
      <c r="A39" s="68">
        <f ca="1" t="shared" si="0"/>
        <v>83</v>
      </c>
      <c r="B39" s="68" t="s">
        <v>758</v>
      </c>
      <c r="F39" s="66">
        <f ca="1" t="shared" si="1"/>
        <v>31</v>
      </c>
      <c r="G39" s="66" t="s">
        <v>443</v>
      </c>
      <c r="H39" s="66" t="str">
        <f t="shared" si="13"/>
        <v>１８÷４＝４…２</v>
      </c>
      <c r="I39" s="66">
        <f t="shared" si="14"/>
        <v>4</v>
      </c>
      <c r="J39" s="66">
        <f t="shared" si="15"/>
        <v>2</v>
      </c>
      <c r="K39" s="67">
        <f ca="1" t="shared" si="12"/>
        <v>98</v>
      </c>
      <c r="L39" s="67" t="s">
        <v>398</v>
      </c>
      <c r="M39" s="67" t="str">
        <f t="shared" si="6"/>
        <v>１０÷３＝３…１</v>
      </c>
      <c r="N39" s="67">
        <f t="shared" si="7"/>
        <v>3</v>
      </c>
      <c r="O39" s="67">
        <f t="shared" si="8"/>
        <v>1</v>
      </c>
    </row>
    <row r="40" spans="1:15" ht="14.25">
      <c r="A40" s="68">
        <f ca="1" t="shared" si="0"/>
        <v>69</v>
      </c>
      <c r="B40" s="68" t="s">
        <v>487</v>
      </c>
      <c r="F40" s="66">
        <f ca="1" t="shared" si="1"/>
        <v>210</v>
      </c>
      <c r="G40" s="66" t="s">
        <v>732</v>
      </c>
      <c r="H40" s="66" t="str">
        <f t="shared" si="13"/>
        <v>１６÷６＝２…４</v>
      </c>
      <c r="I40" s="66">
        <f t="shared" si="14"/>
        <v>2</v>
      </c>
      <c r="J40" s="66">
        <f t="shared" si="15"/>
        <v>4</v>
      </c>
      <c r="K40" s="67">
        <f ca="1" t="shared" si="12"/>
        <v>37</v>
      </c>
      <c r="L40" s="67" t="s">
        <v>586</v>
      </c>
      <c r="M40" s="67" t="str">
        <f t="shared" si="6"/>
        <v>５１÷６＝８…３</v>
      </c>
      <c r="N40" s="67">
        <f t="shared" si="7"/>
        <v>8</v>
      </c>
      <c r="O40" s="67">
        <f t="shared" si="8"/>
        <v>3</v>
      </c>
    </row>
    <row r="41" spans="1:15" ht="14.25">
      <c r="A41" s="68">
        <f ca="1" t="shared" si="0"/>
        <v>12</v>
      </c>
      <c r="B41" s="68" t="s">
        <v>178</v>
      </c>
      <c r="F41" s="66">
        <f ca="1" t="shared" si="1"/>
        <v>154</v>
      </c>
      <c r="G41" s="66" t="s">
        <v>605</v>
      </c>
      <c r="H41" s="66" t="str">
        <f t="shared" si="13"/>
        <v>６５÷９＝７…２</v>
      </c>
      <c r="I41" s="66">
        <f t="shared" si="14"/>
        <v>7</v>
      </c>
      <c r="J41" s="66">
        <f t="shared" si="15"/>
        <v>2</v>
      </c>
      <c r="K41" s="67">
        <f ca="1" t="shared" si="12"/>
        <v>54</v>
      </c>
      <c r="L41" s="67" t="s">
        <v>138</v>
      </c>
      <c r="M41" s="67" t="str">
        <f t="shared" si="6"/>
        <v>５０÷９＝５…５</v>
      </c>
      <c r="N41" s="67">
        <f t="shared" si="7"/>
        <v>5</v>
      </c>
      <c r="O41" s="67">
        <f t="shared" si="8"/>
        <v>5</v>
      </c>
    </row>
    <row r="42" spans="1:15" ht="14.25">
      <c r="A42" s="68">
        <f ca="1" t="shared" si="0"/>
        <v>48</v>
      </c>
      <c r="B42" s="68" t="s">
        <v>385</v>
      </c>
      <c r="F42" s="66">
        <f ca="1" t="shared" si="1"/>
        <v>89</v>
      </c>
      <c r="G42" s="66" t="s">
        <v>185</v>
      </c>
      <c r="H42" s="66" t="str">
        <f t="shared" si="13"/>
        <v>２９÷５＝５…４</v>
      </c>
      <c r="I42" s="66">
        <f t="shared" si="14"/>
        <v>5</v>
      </c>
      <c r="J42" s="66">
        <f t="shared" si="15"/>
        <v>4</v>
      </c>
      <c r="K42" s="67">
        <f ca="1" t="shared" si="12"/>
        <v>48</v>
      </c>
      <c r="L42" s="67" t="s">
        <v>483</v>
      </c>
      <c r="M42" s="67" t="str">
        <f t="shared" si="6"/>
        <v>６２÷８＝７…６</v>
      </c>
      <c r="N42" s="67">
        <f t="shared" si="7"/>
        <v>7</v>
      </c>
      <c r="O42" s="67">
        <f t="shared" si="8"/>
        <v>6</v>
      </c>
    </row>
    <row r="43" spans="1:15" ht="14.25">
      <c r="A43" s="68">
        <f ca="1" t="shared" si="0"/>
        <v>74</v>
      </c>
      <c r="B43" s="68" t="s">
        <v>392</v>
      </c>
      <c r="F43" s="66">
        <f ca="1" t="shared" si="1"/>
        <v>67</v>
      </c>
      <c r="G43" s="66" t="s">
        <v>300</v>
      </c>
      <c r="H43" s="66" t="str">
        <f t="shared" si="13"/>
        <v>　８÷６＝１…２</v>
      </c>
      <c r="I43" s="66">
        <f t="shared" si="14"/>
        <v>1</v>
      </c>
      <c r="J43" s="66">
        <f t="shared" si="15"/>
        <v>2</v>
      </c>
      <c r="K43" s="67">
        <f ca="1" t="shared" si="12"/>
        <v>73</v>
      </c>
      <c r="L43" s="67" t="s">
        <v>512</v>
      </c>
      <c r="M43" s="67" t="str">
        <f t="shared" si="6"/>
        <v>２２÷８＝２…６</v>
      </c>
      <c r="N43" s="67">
        <f t="shared" si="7"/>
        <v>2</v>
      </c>
      <c r="O43" s="67">
        <f t="shared" si="8"/>
        <v>6</v>
      </c>
    </row>
    <row r="44" spans="1:15" ht="14.25">
      <c r="A44" s="68">
        <f ca="1" t="shared" si="0"/>
        <v>42</v>
      </c>
      <c r="B44" s="68" t="s">
        <v>757</v>
      </c>
      <c r="F44" s="66">
        <f ca="1" t="shared" si="1"/>
        <v>167</v>
      </c>
      <c r="G44" s="66" t="s">
        <v>615</v>
      </c>
      <c r="H44" s="66" t="str">
        <f t="shared" si="13"/>
        <v>２２÷７＝３…１</v>
      </c>
      <c r="I44" s="66">
        <f t="shared" si="14"/>
        <v>3</v>
      </c>
      <c r="J44" s="66">
        <f t="shared" si="15"/>
        <v>1</v>
      </c>
      <c r="K44" s="67">
        <f ca="1" t="shared" si="12"/>
        <v>10</v>
      </c>
      <c r="L44" s="67" t="s">
        <v>333</v>
      </c>
      <c r="M44" s="67" t="str">
        <f t="shared" si="6"/>
        <v>２１÷９＝２…３</v>
      </c>
      <c r="N44" s="67">
        <f t="shared" si="7"/>
        <v>2</v>
      </c>
      <c r="O44" s="67">
        <f t="shared" si="8"/>
        <v>3</v>
      </c>
    </row>
    <row r="45" spans="1:15" ht="14.25">
      <c r="A45" s="68">
        <f ca="1" t="shared" si="0"/>
        <v>44</v>
      </c>
      <c r="B45" s="68" t="s">
        <v>428</v>
      </c>
      <c r="F45" s="66">
        <f ca="1" t="shared" si="1"/>
        <v>146</v>
      </c>
      <c r="G45" s="66" t="s">
        <v>704</v>
      </c>
      <c r="H45" s="66" t="str">
        <f t="shared" si="13"/>
        <v>２７÷７＝３…６</v>
      </c>
      <c r="I45" s="66">
        <f t="shared" si="14"/>
        <v>3</v>
      </c>
      <c r="J45" s="66">
        <f t="shared" si="15"/>
        <v>6</v>
      </c>
      <c r="K45" s="67">
        <f ca="1" t="shared" si="12"/>
        <v>49</v>
      </c>
      <c r="L45" s="67" t="s">
        <v>721</v>
      </c>
      <c r="M45" s="67" t="str">
        <f t="shared" si="6"/>
        <v>１３÷７＝１…６</v>
      </c>
      <c r="N45" s="67">
        <f t="shared" si="7"/>
        <v>1</v>
      </c>
      <c r="O45" s="67">
        <f t="shared" si="8"/>
        <v>6</v>
      </c>
    </row>
    <row r="46" spans="1:15" ht="14.25">
      <c r="A46" s="68">
        <f ca="1" t="shared" si="0"/>
        <v>6</v>
      </c>
      <c r="B46" s="68" t="s">
        <v>229</v>
      </c>
      <c r="F46" s="66">
        <f ca="1" t="shared" si="1"/>
        <v>88</v>
      </c>
      <c r="G46" s="66" t="s">
        <v>296</v>
      </c>
      <c r="H46" s="66" t="str">
        <f t="shared" si="13"/>
        <v>　９÷８＝１…１</v>
      </c>
      <c r="I46" s="66">
        <f t="shared" si="14"/>
        <v>1</v>
      </c>
      <c r="J46" s="66">
        <f t="shared" si="15"/>
        <v>1</v>
      </c>
      <c r="K46" s="67">
        <f ca="1" t="shared" si="12"/>
        <v>66</v>
      </c>
      <c r="L46" s="67" t="s">
        <v>688</v>
      </c>
      <c r="M46" s="67" t="str">
        <f t="shared" si="6"/>
        <v>６２÷７＝８…６</v>
      </c>
      <c r="N46" s="67">
        <f t="shared" si="7"/>
        <v>8</v>
      </c>
      <c r="O46" s="67">
        <f t="shared" si="8"/>
        <v>6</v>
      </c>
    </row>
    <row r="47" spans="1:15" ht="14.25">
      <c r="A47" s="68">
        <f ca="1" t="shared" si="0"/>
        <v>40</v>
      </c>
      <c r="B47" s="68" t="s">
        <v>133</v>
      </c>
      <c r="F47" s="66">
        <f ca="1" t="shared" si="1"/>
        <v>193</v>
      </c>
      <c r="G47" s="66" t="s">
        <v>219</v>
      </c>
      <c r="H47" s="66" t="str">
        <f t="shared" si="13"/>
        <v>　６÷９＝０…６</v>
      </c>
      <c r="I47" s="66">
        <f t="shared" si="14"/>
        <v>0</v>
      </c>
      <c r="J47" s="66">
        <f t="shared" si="15"/>
        <v>6</v>
      </c>
      <c r="K47" s="67">
        <f ca="1" t="shared" si="12"/>
        <v>19</v>
      </c>
      <c r="L47" s="67" t="s">
        <v>590</v>
      </c>
      <c r="M47" s="67" t="str">
        <f t="shared" si="6"/>
        <v>２３÷６＝３…５</v>
      </c>
      <c r="N47" s="67">
        <f t="shared" si="7"/>
        <v>3</v>
      </c>
      <c r="O47" s="67">
        <f t="shared" si="8"/>
        <v>5</v>
      </c>
    </row>
    <row r="48" spans="1:15" ht="14.25">
      <c r="A48" s="68">
        <f ca="1" t="shared" si="0"/>
        <v>60</v>
      </c>
      <c r="B48" s="68" t="s">
        <v>415</v>
      </c>
      <c r="F48" s="66">
        <f ca="1" t="shared" si="1"/>
        <v>214</v>
      </c>
      <c r="G48" s="66" t="s">
        <v>437</v>
      </c>
      <c r="H48" s="66" t="str">
        <f t="shared" si="13"/>
        <v>２６÷４＝６…２</v>
      </c>
      <c r="I48" s="66">
        <f t="shared" si="14"/>
        <v>6</v>
      </c>
      <c r="J48" s="66">
        <f t="shared" si="15"/>
        <v>2</v>
      </c>
      <c r="K48" s="67">
        <f ca="1" t="shared" si="12"/>
        <v>8</v>
      </c>
      <c r="L48" s="67" t="s">
        <v>583</v>
      </c>
      <c r="M48" s="67" t="str">
        <f t="shared" si="6"/>
        <v>１０÷７＝１…３</v>
      </c>
      <c r="N48" s="67">
        <f t="shared" si="7"/>
        <v>1</v>
      </c>
      <c r="O48" s="67">
        <f t="shared" si="8"/>
        <v>3</v>
      </c>
    </row>
    <row r="49" spans="1:15" ht="14.25">
      <c r="A49" s="68">
        <f ca="1">INT(RAND()*(91-1)+1)</f>
        <v>55</v>
      </c>
      <c r="B49" s="68" t="s">
        <v>131</v>
      </c>
      <c r="F49" s="66">
        <f ca="1" t="shared" si="1"/>
        <v>106</v>
      </c>
      <c r="G49" s="66" t="s">
        <v>556</v>
      </c>
      <c r="H49" s="66" t="str">
        <f t="shared" si="13"/>
        <v>６９÷７＝９…６</v>
      </c>
      <c r="I49" s="66">
        <f t="shared" si="14"/>
        <v>9</v>
      </c>
      <c r="J49" s="66">
        <f t="shared" si="15"/>
        <v>6</v>
      </c>
      <c r="K49" s="67">
        <f ca="1" t="shared" si="12"/>
        <v>19</v>
      </c>
      <c r="L49" s="67" t="s">
        <v>589</v>
      </c>
      <c r="M49" s="67" t="str">
        <f t="shared" si="6"/>
        <v>４０÷６＝６…４</v>
      </c>
      <c r="N49" s="67">
        <f t="shared" si="7"/>
        <v>6</v>
      </c>
      <c r="O49" s="67">
        <f t="shared" si="8"/>
        <v>4</v>
      </c>
    </row>
    <row r="50" spans="1:15" ht="14.25">
      <c r="A50" s="68">
        <f ca="1" t="shared" si="0"/>
        <v>55</v>
      </c>
      <c r="B50" s="68" t="s">
        <v>132</v>
      </c>
      <c r="F50" s="66">
        <f ca="1" t="shared" si="1"/>
        <v>182</v>
      </c>
      <c r="G50" s="66" t="s">
        <v>118</v>
      </c>
      <c r="H50" s="66" t="str">
        <f t="shared" si="13"/>
        <v>　８÷７＝１…１</v>
      </c>
      <c r="I50" s="66">
        <f t="shared" si="14"/>
        <v>1</v>
      </c>
      <c r="J50" s="66">
        <f t="shared" si="15"/>
        <v>1</v>
      </c>
      <c r="K50" s="67">
        <f ca="1" t="shared" si="12"/>
        <v>44</v>
      </c>
      <c r="L50" s="67" t="s">
        <v>137</v>
      </c>
      <c r="M50" s="67" t="str">
        <f t="shared" si="6"/>
        <v>５１÷９＝５…６</v>
      </c>
      <c r="N50" s="67">
        <f t="shared" si="7"/>
        <v>5</v>
      </c>
      <c r="O50" s="67">
        <f t="shared" si="8"/>
        <v>6</v>
      </c>
    </row>
    <row r="51" spans="1:15" ht="14.25">
      <c r="A51" s="68">
        <f ca="1" t="shared" si="0"/>
        <v>19</v>
      </c>
      <c r="B51" s="68" t="s">
        <v>467</v>
      </c>
      <c r="F51" s="66">
        <f ca="1" t="shared" si="1"/>
        <v>76</v>
      </c>
      <c r="G51" s="66" t="s">
        <v>626</v>
      </c>
      <c r="H51" s="66" t="str">
        <f t="shared" si="13"/>
        <v>４９÷６＝８…１</v>
      </c>
      <c r="I51" s="66">
        <f t="shared" si="14"/>
        <v>8</v>
      </c>
      <c r="J51" s="66">
        <f t="shared" si="15"/>
        <v>1</v>
      </c>
      <c r="K51" s="67">
        <f ca="1" t="shared" si="12"/>
        <v>89</v>
      </c>
      <c r="L51" s="67" t="s">
        <v>402</v>
      </c>
      <c r="M51" s="67" t="str">
        <f t="shared" si="6"/>
        <v>６２÷９＝６…８</v>
      </c>
      <c r="N51" s="67">
        <f t="shared" si="7"/>
        <v>6</v>
      </c>
      <c r="O51" s="67">
        <f t="shared" si="8"/>
        <v>8</v>
      </c>
    </row>
    <row r="52" spans="1:15" ht="14.25">
      <c r="A52" s="68">
        <f ca="1" t="shared" si="0"/>
        <v>2</v>
      </c>
      <c r="B52" s="68" t="s">
        <v>780</v>
      </c>
      <c r="F52" s="66">
        <f ca="1" t="shared" si="1"/>
        <v>194</v>
      </c>
      <c r="G52" s="66" t="s">
        <v>624</v>
      </c>
      <c r="H52" s="66" t="str">
        <f t="shared" si="13"/>
        <v>５６÷６＝９…２</v>
      </c>
      <c r="I52" s="66">
        <f t="shared" si="14"/>
        <v>9</v>
      </c>
      <c r="J52" s="66">
        <f t="shared" si="15"/>
        <v>2</v>
      </c>
      <c r="K52" s="67">
        <f ca="1" t="shared" si="12"/>
        <v>16</v>
      </c>
      <c r="L52" s="67" t="s">
        <v>238</v>
      </c>
      <c r="M52" s="67" t="str">
        <f t="shared" si="6"/>
        <v>１０÷９＝１…１</v>
      </c>
      <c r="N52" s="67">
        <f t="shared" si="7"/>
        <v>1</v>
      </c>
      <c r="O52" s="67">
        <f t="shared" si="8"/>
        <v>1</v>
      </c>
    </row>
    <row r="53" spans="1:15" ht="14.25">
      <c r="A53" s="68">
        <f ca="1" t="shared" si="0"/>
        <v>71</v>
      </c>
      <c r="B53" s="68" t="s">
        <v>432</v>
      </c>
      <c r="F53" s="66">
        <f ca="1" t="shared" si="1"/>
        <v>61</v>
      </c>
      <c r="G53" s="66" t="s">
        <v>303</v>
      </c>
      <c r="H53" s="66" t="str">
        <f t="shared" si="13"/>
        <v>　６÷４＝１…２</v>
      </c>
      <c r="I53" s="66">
        <f t="shared" si="14"/>
        <v>1</v>
      </c>
      <c r="J53" s="66">
        <f t="shared" si="15"/>
        <v>2</v>
      </c>
      <c r="K53" s="67">
        <f ca="1" t="shared" si="12"/>
        <v>63</v>
      </c>
      <c r="L53" s="67" t="s">
        <v>595</v>
      </c>
      <c r="M53" s="67" t="str">
        <f t="shared" si="6"/>
        <v>３２÷７＝４…４</v>
      </c>
      <c r="N53" s="67">
        <f t="shared" si="7"/>
        <v>4</v>
      </c>
      <c r="O53" s="67">
        <f t="shared" si="8"/>
        <v>4</v>
      </c>
    </row>
    <row r="54" spans="1:15" ht="14.25">
      <c r="A54" s="68">
        <f ca="1" t="shared" si="0"/>
        <v>48</v>
      </c>
      <c r="B54" s="68" t="s">
        <v>418</v>
      </c>
      <c r="F54" s="66">
        <f ca="1" t="shared" si="1"/>
        <v>234</v>
      </c>
      <c r="G54" s="66" t="s">
        <v>47</v>
      </c>
      <c r="H54" s="66" t="str">
        <f t="shared" si="13"/>
        <v>　３÷２＝１…１</v>
      </c>
      <c r="I54" s="66">
        <f t="shared" si="14"/>
        <v>1</v>
      </c>
      <c r="J54" s="66">
        <f t="shared" si="15"/>
        <v>1</v>
      </c>
      <c r="K54" s="67">
        <f ca="1" t="shared" si="12"/>
        <v>58</v>
      </c>
      <c r="L54" s="67" t="s">
        <v>409</v>
      </c>
      <c r="M54" s="67" t="str">
        <f t="shared" si="6"/>
        <v>４２÷９＝４…６</v>
      </c>
      <c r="N54" s="67">
        <f t="shared" si="7"/>
        <v>4</v>
      </c>
      <c r="O54" s="67">
        <f t="shared" si="8"/>
        <v>6</v>
      </c>
    </row>
    <row r="55" spans="1:15" ht="14.25">
      <c r="A55" s="68">
        <f ca="1" t="shared" si="0"/>
        <v>79</v>
      </c>
      <c r="B55" s="68" t="s">
        <v>390</v>
      </c>
      <c r="F55" s="66">
        <f ca="1" t="shared" si="1"/>
        <v>212</v>
      </c>
      <c r="G55" s="66" t="s">
        <v>88</v>
      </c>
      <c r="H55" s="66" t="str">
        <f t="shared" si="13"/>
        <v>　６÷７＝０…６</v>
      </c>
      <c r="I55" s="66">
        <f t="shared" si="14"/>
        <v>0</v>
      </c>
      <c r="J55" s="66">
        <f t="shared" si="15"/>
        <v>6</v>
      </c>
      <c r="K55" s="67">
        <f ca="1" t="shared" si="12"/>
        <v>54</v>
      </c>
      <c r="L55" s="67" t="s">
        <v>140</v>
      </c>
      <c r="M55" s="67" t="str">
        <f t="shared" si="6"/>
        <v>４３÷９＝４…７</v>
      </c>
      <c r="N55" s="67">
        <f t="shared" si="7"/>
        <v>4</v>
      </c>
      <c r="O55" s="67">
        <f t="shared" si="8"/>
        <v>7</v>
      </c>
    </row>
    <row r="56" spans="1:15" ht="14.25">
      <c r="A56" s="68">
        <f ca="1" t="shared" si="0"/>
        <v>41</v>
      </c>
      <c r="B56" s="68" t="s">
        <v>759</v>
      </c>
      <c r="F56" s="66">
        <f ca="1" t="shared" si="1"/>
        <v>240</v>
      </c>
      <c r="G56" s="66" t="s">
        <v>633</v>
      </c>
      <c r="H56" s="66" t="str">
        <f t="shared" si="13"/>
        <v>３８÷６＝６…２</v>
      </c>
      <c r="I56" s="66">
        <f t="shared" si="14"/>
        <v>6</v>
      </c>
      <c r="J56" s="66">
        <f t="shared" si="15"/>
        <v>2</v>
      </c>
      <c r="K56" s="67">
        <f ca="1" t="shared" si="12"/>
        <v>8</v>
      </c>
      <c r="L56" s="67" t="s">
        <v>401</v>
      </c>
      <c r="M56" s="67" t="str">
        <f t="shared" si="6"/>
        <v>７０÷９＝７…７</v>
      </c>
      <c r="N56" s="67">
        <f t="shared" si="7"/>
        <v>7</v>
      </c>
      <c r="O56" s="67">
        <f t="shared" si="8"/>
        <v>7</v>
      </c>
    </row>
    <row r="57" spans="1:15" ht="14.25">
      <c r="A57" s="68">
        <f ca="1" t="shared" si="0"/>
        <v>45</v>
      </c>
      <c r="B57" s="68" t="s">
        <v>488</v>
      </c>
      <c r="F57" s="66">
        <f ca="1" t="shared" si="1"/>
        <v>221</v>
      </c>
      <c r="G57" s="66" t="s">
        <v>735</v>
      </c>
      <c r="H57" s="66" t="str">
        <f t="shared" si="13"/>
        <v>１３÷６＝２…１</v>
      </c>
      <c r="I57" s="66">
        <f t="shared" si="14"/>
        <v>2</v>
      </c>
      <c r="J57" s="66">
        <f t="shared" si="15"/>
        <v>1</v>
      </c>
      <c r="K57" s="67">
        <f ca="1" t="shared" si="12"/>
        <v>24</v>
      </c>
      <c r="L57" s="67" t="s">
        <v>594</v>
      </c>
      <c r="M57" s="67" t="str">
        <f t="shared" si="6"/>
        <v>３３÷７＝４…５</v>
      </c>
      <c r="N57" s="67">
        <f t="shared" si="7"/>
        <v>4</v>
      </c>
      <c r="O57" s="67">
        <f t="shared" si="8"/>
        <v>5</v>
      </c>
    </row>
    <row r="58" spans="1:15" ht="14.25">
      <c r="A58" s="68">
        <f ca="1" t="shared" si="0"/>
        <v>54</v>
      </c>
      <c r="B58" s="68" t="s">
        <v>417</v>
      </c>
      <c r="F58" s="66">
        <f ca="1" t="shared" si="1"/>
        <v>90</v>
      </c>
      <c r="G58" s="66" t="s">
        <v>373</v>
      </c>
      <c r="H58" s="66" t="str">
        <f t="shared" si="13"/>
        <v>　６÷５＝１…１</v>
      </c>
      <c r="I58" s="66">
        <f t="shared" si="14"/>
        <v>1</v>
      </c>
      <c r="J58" s="66">
        <f t="shared" si="15"/>
        <v>1</v>
      </c>
      <c r="K58" s="67">
        <f ca="1" t="shared" si="12"/>
        <v>95</v>
      </c>
      <c r="L58" s="67" t="s">
        <v>411</v>
      </c>
      <c r="M58" s="67" t="str">
        <f t="shared" si="6"/>
        <v>４０÷９＝４…４</v>
      </c>
      <c r="N58" s="67">
        <f t="shared" si="7"/>
        <v>4</v>
      </c>
      <c r="O58" s="67">
        <f t="shared" si="8"/>
        <v>4</v>
      </c>
    </row>
    <row r="59" spans="1:15" ht="14.25">
      <c r="A59" s="68">
        <f ca="1" t="shared" si="0"/>
        <v>10</v>
      </c>
      <c r="B59" s="68" t="s">
        <v>346</v>
      </c>
      <c r="F59" s="66">
        <f ca="1" t="shared" si="1"/>
        <v>80</v>
      </c>
      <c r="G59" s="66" t="s">
        <v>698</v>
      </c>
      <c r="H59" s="66" t="str">
        <f t="shared" si="13"/>
        <v>４３÷７＝６…１</v>
      </c>
      <c r="I59" s="66">
        <f t="shared" si="14"/>
        <v>6</v>
      </c>
      <c r="J59" s="66">
        <f t="shared" si="15"/>
        <v>1</v>
      </c>
      <c r="K59" s="67">
        <f ca="1" t="shared" si="12"/>
        <v>42</v>
      </c>
      <c r="L59" s="67" t="s">
        <v>566</v>
      </c>
      <c r="M59" s="67" t="str">
        <f t="shared" si="6"/>
        <v>３４÷９＝３…７</v>
      </c>
      <c r="N59" s="67">
        <f t="shared" si="7"/>
        <v>3</v>
      </c>
      <c r="O59" s="67">
        <f t="shared" si="8"/>
        <v>7</v>
      </c>
    </row>
    <row r="60" spans="1:15" ht="14.25">
      <c r="A60" s="68">
        <f ca="1" t="shared" si="0"/>
        <v>33</v>
      </c>
      <c r="B60" s="68" t="s">
        <v>416</v>
      </c>
      <c r="F60" s="66">
        <f ca="1" t="shared" si="1"/>
        <v>134</v>
      </c>
      <c r="G60" s="66" t="s">
        <v>501</v>
      </c>
      <c r="H60" s="66" t="str">
        <f t="shared" si="13"/>
        <v>７７÷９＝８…５</v>
      </c>
      <c r="I60" s="66">
        <f t="shared" si="14"/>
        <v>8</v>
      </c>
      <c r="J60" s="66">
        <f t="shared" si="15"/>
        <v>5</v>
      </c>
      <c r="K60" s="67">
        <f ca="1" t="shared" si="12"/>
        <v>64</v>
      </c>
      <c r="L60" s="67" t="s">
        <v>139</v>
      </c>
      <c r="M60" s="67" t="str">
        <f t="shared" si="6"/>
        <v>４４÷９＝４…８</v>
      </c>
      <c r="N60" s="67">
        <f t="shared" si="7"/>
        <v>4</v>
      </c>
      <c r="O60" s="67">
        <f t="shared" si="8"/>
        <v>8</v>
      </c>
    </row>
    <row r="61" spans="1:15" ht="14.25">
      <c r="A61" s="68">
        <f ca="1" t="shared" si="0"/>
        <v>15</v>
      </c>
      <c r="B61" s="68" t="s">
        <v>327</v>
      </c>
      <c r="F61" s="66">
        <f ca="1" t="shared" si="1"/>
        <v>247</v>
      </c>
      <c r="G61" s="66" t="s">
        <v>768</v>
      </c>
      <c r="H61" s="66" t="str">
        <f t="shared" si="13"/>
        <v>３９÷４＝９…３</v>
      </c>
      <c r="I61" s="66">
        <f t="shared" si="14"/>
        <v>9</v>
      </c>
      <c r="J61" s="66">
        <f t="shared" si="15"/>
        <v>3</v>
      </c>
      <c r="K61" s="67">
        <f ca="1" t="shared" si="12"/>
        <v>46</v>
      </c>
      <c r="L61" s="67" t="s">
        <v>584</v>
      </c>
      <c r="M61" s="67" t="str">
        <f t="shared" si="6"/>
        <v>５３÷６＝８…５</v>
      </c>
      <c r="N61" s="67">
        <f t="shared" si="7"/>
        <v>8</v>
      </c>
      <c r="O61" s="67">
        <f t="shared" si="8"/>
        <v>5</v>
      </c>
    </row>
    <row r="62" spans="1:15" ht="14.25">
      <c r="A62" s="68">
        <f ca="1" t="shared" si="0"/>
        <v>6</v>
      </c>
      <c r="B62" s="68" t="s">
        <v>468</v>
      </c>
      <c r="F62" s="66">
        <f ca="1" t="shared" si="1"/>
        <v>232</v>
      </c>
      <c r="G62" s="66" t="s">
        <v>330</v>
      </c>
      <c r="H62" s="66" t="str">
        <f t="shared" si="13"/>
        <v>３６÷５＝７…１</v>
      </c>
      <c r="I62" s="66">
        <f t="shared" si="14"/>
        <v>7</v>
      </c>
      <c r="J62" s="66">
        <f t="shared" si="15"/>
        <v>1</v>
      </c>
      <c r="K62" s="67">
        <f ca="1" t="shared" si="12"/>
        <v>75</v>
      </c>
      <c r="L62" s="67" t="s">
        <v>514</v>
      </c>
      <c r="M62" s="67" t="str">
        <f t="shared" si="6"/>
        <v>２０÷８＝２…４</v>
      </c>
      <c r="N62" s="67">
        <f t="shared" si="7"/>
        <v>2</v>
      </c>
      <c r="O62" s="67">
        <f t="shared" si="8"/>
        <v>4</v>
      </c>
    </row>
    <row r="63" spans="1:15" ht="14.25">
      <c r="A63" s="68">
        <f ca="1" t="shared" si="0"/>
        <v>69</v>
      </c>
      <c r="B63" s="68" t="s">
        <v>426</v>
      </c>
      <c r="F63" s="66">
        <f ca="1" t="shared" si="1"/>
        <v>86</v>
      </c>
      <c r="G63" s="66" t="s">
        <v>64</v>
      </c>
      <c r="H63" s="66" t="str">
        <f t="shared" si="13"/>
        <v>６８÷８＝８…４</v>
      </c>
      <c r="I63" s="66">
        <f t="shared" si="14"/>
        <v>8</v>
      </c>
      <c r="J63" s="66">
        <f t="shared" si="15"/>
        <v>4</v>
      </c>
      <c r="K63" s="67">
        <f ca="1" t="shared" si="12"/>
        <v>12</v>
      </c>
      <c r="L63" s="67" t="s">
        <v>664</v>
      </c>
      <c r="M63" s="67" t="str">
        <f t="shared" si="6"/>
        <v>７０÷８＝８…６</v>
      </c>
      <c r="N63" s="67">
        <f t="shared" si="7"/>
        <v>8</v>
      </c>
      <c r="O63" s="67">
        <f t="shared" si="8"/>
        <v>6</v>
      </c>
    </row>
    <row r="64" spans="1:15" ht="14.25">
      <c r="A64" s="68">
        <f ca="1" t="shared" si="0"/>
        <v>5</v>
      </c>
      <c r="B64" s="68" t="s">
        <v>393</v>
      </c>
      <c r="F64" s="66">
        <f ca="1" t="shared" si="1"/>
        <v>254</v>
      </c>
      <c r="G64" s="66" t="s">
        <v>711</v>
      </c>
      <c r="H64" s="66" t="str">
        <f t="shared" si="13"/>
        <v>２８÷６＝４…４</v>
      </c>
      <c r="I64" s="66">
        <f t="shared" si="14"/>
        <v>4</v>
      </c>
      <c r="J64" s="66">
        <f t="shared" si="15"/>
        <v>4</v>
      </c>
      <c r="K64" s="67">
        <f ca="1" t="shared" si="12"/>
        <v>99</v>
      </c>
      <c r="L64" s="67" t="s">
        <v>518</v>
      </c>
      <c r="M64" s="67" t="str">
        <f t="shared" si="6"/>
        <v>２０÷６＝３…２</v>
      </c>
      <c r="N64" s="67">
        <f t="shared" si="7"/>
        <v>3</v>
      </c>
      <c r="O64" s="67">
        <f t="shared" si="8"/>
        <v>2</v>
      </c>
    </row>
    <row r="65" spans="1:15" ht="14.25">
      <c r="A65" s="68">
        <f ca="1" t="shared" si="0"/>
        <v>39</v>
      </c>
      <c r="B65" s="68" t="s">
        <v>429</v>
      </c>
      <c r="F65" s="66">
        <f aca="true" ca="1" t="shared" si="16" ref="F65:F128">INT(RAND()*(261-1)+1)</f>
        <v>187</v>
      </c>
      <c r="G65" s="66" t="s">
        <v>301</v>
      </c>
      <c r="H65" s="66" t="str">
        <f t="shared" si="13"/>
        <v>　７÷３＝２…１</v>
      </c>
      <c r="I65" s="66">
        <f t="shared" si="14"/>
        <v>2</v>
      </c>
      <c r="J65" s="66">
        <f t="shared" si="15"/>
        <v>1</v>
      </c>
      <c r="K65" s="67">
        <f aca="true" ca="1" t="shared" si="17" ref="K65:K100">INT(RAND()*(101-1)+1)</f>
        <v>36</v>
      </c>
      <c r="L65" s="67" t="s">
        <v>718</v>
      </c>
      <c r="M65" s="67" t="str">
        <f t="shared" si="6"/>
        <v>３１÷７＝４…３</v>
      </c>
      <c r="N65" s="67">
        <f t="shared" si="7"/>
        <v>4</v>
      </c>
      <c r="O65" s="67">
        <f t="shared" si="8"/>
        <v>3</v>
      </c>
    </row>
    <row r="66" spans="1:15" ht="14.25">
      <c r="A66" s="68">
        <f aca="true" ca="1" t="shared" si="18" ref="A66:A90">INT(RAND()*(91-1)+1)</f>
        <v>20</v>
      </c>
      <c r="B66" s="68" t="s">
        <v>658</v>
      </c>
      <c r="F66" s="66">
        <f ca="1" t="shared" si="16"/>
        <v>202</v>
      </c>
      <c r="G66" s="66" t="s">
        <v>637</v>
      </c>
      <c r="H66" s="66" t="str">
        <f t="shared" si="13"/>
        <v>５８÷８＝７…２</v>
      </c>
      <c r="I66" s="66">
        <f t="shared" si="14"/>
        <v>7</v>
      </c>
      <c r="J66" s="66">
        <f t="shared" si="15"/>
        <v>2</v>
      </c>
      <c r="K66" s="67">
        <f ca="1" t="shared" si="17"/>
        <v>88</v>
      </c>
      <c r="L66" s="67" t="s">
        <v>235</v>
      </c>
      <c r="M66" s="67" t="str">
        <f aca="true" t="shared" si="19" ref="M66:M100">LEFT(L66,FIND("÷",L66)+2)&amp;WIDECHAR(N66)&amp;"…"&amp;WIDECHAR(O66)</f>
        <v>１３÷９＝１…４</v>
      </c>
      <c r="N66" s="67">
        <f aca="true" t="shared" si="20" ref="N66:N100">(ASC(LEFT(L66,FIND("÷",L66)-1))-O66)/ASC(LEFT(RIGHT(L66,4),1))</f>
        <v>1</v>
      </c>
      <c r="O66" s="67">
        <f aca="true" t="shared" si="21" ref="O66:O100">MOD(ASC(LEFT(L66,FIND("÷",L66)-1)),ASC(LEFT(RIGHT(L66,4),1)))</f>
        <v>4</v>
      </c>
    </row>
    <row r="67" spans="1:15" ht="14.25">
      <c r="A67" s="68">
        <f ca="1" t="shared" si="18"/>
        <v>11</v>
      </c>
      <c r="B67" s="68" t="s">
        <v>648</v>
      </c>
      <c r="F67" s="66">
        <f ca="1" t="shared" si="16"/>
        <v>220</v>
      </c>
      <c r="G67" s="66" t="s">
        <v>618</v>
      </c>
      <c r="H67" s="66" t="str">
        <f t="shared" si="13"/>
        <v>１７÷７＝２…３</v>
      </c>
      <c r="I67" s="66">
        <f t="shared" si="14"/>
        <v>2</v>
      </c>
      <c r="J67" s="66">
        <f t="shared" si="15"/>
        <v>3</v>
      </c>
      <c r="K67" s="67">
        <f ca="1" t="shared" si="17"/>
        <v>30</v>
      </c>
      <c r="L67" s="67" t="s">
        <v>267</v>
      </c>
      <c r="M67" s="67" t="str">
        <f t="shared" si="19"/>
        <v>４１÷７＝５…６</v>
      </c>
      <c r="N67" s="67">
        <f t="shared" si="20"/>
        <v>5</v>
      </c>
      <c r="O67" s="67">
        <f t="shared" si="21"/>
        <v>6</v>
      </c>
    </row>
    <row r="68" spans="1:15" ht="14.25">
      <c r="A68" s="68">
        <f ca="1" t="shared" si="18"/>
        <v>60</v>
      </c>
      <c r="B68" s="68" t="s">
        <v>353</v>
      </c>
      <c r="F68" s="66">
        <f ca="1" t="shared" si="16"/>
        <v>100</v>
      </c>
      <c r="G68" s="66" t="s">
        <v>186</v>
      </c>
      <c r="H68" s="66" t="str">
        <f t="shared" si="13"/>
        <v>２８÷５＝５…３</v>
      </c>
      <c r="I68" s="66">
        <f t="shared" si="14"/>
        <v>5</v>
      </c>
      <c r="J68" s="66">
        <f t="shared" si="15"/>
        <v>3</v>
      </c>
      <c r="K68" s="67">
        <f ca="1" t="shared" si="17"/>
        <v>84</v>
      </c>
      <c r="L68" s="67" t="s">
        <v>265</v>
      </c>
      <c r="M68" s="67" t="str">
        <f t="shared" si="19"/>
        <v>５１÷７＝７…２</v>
      </c>
      <c r="N68" s="67">
        <f t="shared" si="20"/>
        <v>7</v>
      </c>
      <c r="O68" s="67">
        <f t="shared" si="21"/>
        <v>2</v>
      </c>
    </row>
    <row r="69" spans="1:15" ht="14.25">
      <c r="A69" s="68">
        <f ca="1" t="shared" si="18"/>
        <v>69</v>
      </c>
      <c r="B69" s="68" t="s">
        <v>293</v>
      </c>
      <c r="F69" s="66">
        <f ca="1" t="shared" si="16"/>
        <v>250</v>
      </c>
      <c r="G69" s="66" t="s">
        <v>552</v>
      </c>
      <c r="H69" s="66" t="str">
        <f t="shared" si="13"/>
        <v>２５÷８＝３…１</v>
      </c>
      <c r="I69" s="66">
        <f t="shared" si="14"/>
        <v>3</v>
      </c>
      <c r="J69" s="66">
        <f t="shared" si="15"/>
        <v>1</v>
      </c>
      <c r="K69" s="67">
        <f ca="1" t="shared" si="17"/>
        <v>80</v>
      </c>
      <c r="L69" s="67" t="s">
        <v>722</v>
      </c>
      <c r="M69" s="67" t="str">
        <f t="shared" si="19"/>
        <v>１２÷７＝１…５</v>
      </c>
      <c r="N69" s="67">
        <f t="shared" si="20"/>
        <v>1</v>
      </c>
      <c r="O69" s="67">
        <f t="shared" si="21"/>
        <v>5</v>
      </c>
    </row>
    <row r="70" spans="1:15" ht="14.25">
      <c r="A70" s="68">
        <f ca="1" t="shared" si="18"/>
        <v>14</v>
      </c>
      <c r="B70" s="68" t="s">
        <v>104</v>
      </c>
      <c r="F70" s="66">
        <f ca="1" t="shared" si="16"/>
        <v>169</v>
      </c>
      <c r="G70" s="66" t="s">
        <v>613</v>
      </c>
      <c r="H70" s="66" t="str">
        <f t="shared" si="13"/>
        <v>４８÷９＝５…３</v>
      </c>
      <c r="I70" s="66">
        <f t="shared" si="14"/>
        <v>5</v>
      </c>
      <c r="J70" s="66">
        <f t="shared" si="15"/>
        <v>3</v>
      </c>
      <c r="K70" s="67">
        <f ca="1" t="shared" si="17"/>
        <v>12</v>
      </c>
      <c r="L70" s="67" t="s">
        <v>264</v>
      </c>
      <c r="M70" s="67" t="str">
        <f t="shared" si="19"/>
        <v>５２÷７＝７…３</v>
      </c>
      <c r="N70" s="67">
        <f t="shared" si="20"/>
        <v>7</v>
      </c>
      <c r="O70" s="67">
        <f t="shared" si="21"/>
        <v>3</v>
      </c>
    </row>
    <row r="71" spans="1:15" ht="14.25">
      <c r="A71" s="68">
        <f ca="1" t="shared" si="18"/>
        <v>34</v>
      </c>
      <c r="B71" s="68" t="s">
        <v>651</v>
      </c>
      <c r="F71" s="66">
        <f ca="1" t="shared" si="16"/>
        <v>91</v>
      </c>
      <c r="G71" s="66" t="s">
        <v>120</v>
      </c>
      <c r="H71" s="66" t="str">
        <f t="shared" si="13"/>
        <v>　９÷２＝４…１</v>
      </c>
      <c r="I71" s="66">
        <f t="shared" si="14"/>
        <v>4</v>
      </c>
      <c r="J71" s="66">
        <f t="shared" si="15"/>
        <v>1</v>
      </c>
      <c r="K71" s="67">
        <f ca="1" t="shared" si="17"/>
        <v>89</v>
      </c>
      <c r="L71" s="67" t="s">
        <v>719</v>
      </c>
      <c r="M71" s="67" t="str">
        <f t="shared" si="19"/>
        <v>３０÷７＝４…２</v>
      </c>
      <c r="N71" s="67">
        <f t="shared" si="20"/>
        <v>4</v>
      </c>
      <c r="O71" s="67">
        <f t="shared" si="21"/>
        <v>2</v>
      </c>
    </row>
    <row r="72" spans="1:15" ht="14.25">
      <c r="A72" s="68">
        <f ca="1" t="shared" si="18"/>
        <v>1</v>
      </c>
      <c r="B72" s="68" t="s">
        <v>424</v>
      </c>
      <c r="F72" s="66">
        <f ca="1" t="shared" si="16"/>
        <v>220</v>
      </c>
      <c r="G72" s="66" t="s">
        <v>599</v>
      </c>
      <c r="H72" s="66" t="str">
        <f t="shared" si="13"/>
        <v>　８÷９＝０…８</v>
      </c>
      <c r="I72" s="66">
        <f t="shared" si="14"/>
        <v>0</v>
      </c>
      <c r="J72" s="66">
        <f t="shared" si="15"/>
        <v>8</v>
      </c>
      <c r="K72" s="67">
        <f ca="1" t="shared" si="17"/>
        <v>11</v>
      </c>
      <c r="L72" s="67" t="s">
        <v>519</v>
      </c>
      <c r="M72" s="67" t="str">
        <f t="shared" si="19"/>
        <v>１１÷６＝１…５</v>
      </c>
      <c r="N72" s="67">
        <f t="shared" si="20"/>
        <v>1</v>
      </c>
      <c r="O72" s="67">
        <f t="shared" si="21"/>
        <v>5</v>
      </c>
    </row>
    <row r="73" spans="1:15" ht="14.25">
      <c r="A73" s="68">
        <f ca="1" t="shared" si="18"/>
        <v>69</v>
      </c>
      <c r="B73" s="68" t="s">
        <v>653</v>
      </c>
      <c r="F73" s="66">
        <f ca="1" t="shared" si="16"/>
        <v>176</v>
      </c>
      <c r="G73" s="66" t="s">
        <v>173</v>
      </c>
      <c r="H73" s="66" t="str">
        <f t="shared" si="13"/>
        <v>　７÷６＝１…１</v>
      </c>
      <c r="I73" s="66">
        <f t="shared" si="14"/>
        <v>1</v>
      </c>
      <c r="J73" s="66">
        <f t="shared" si="15"/>
        <v>1</v>
      </c>
      <c r="K73" s="67">
        <f ca="1" t="shared" si="17"/>
        <v>34</v>
      </c>
      <c r="L73" s="67" t="s">
        <v>691</v>
      </c>
      <c r="M73" s="67" t="str">
        <f t="shared" si="19"/>
        <v>５５÷７＝７…６</v>
      </c>
      <c r="N73" s="67">
        <f t="shared" si="20"/>
        <v>7</v>
      </c>
      <c r="O73" s="67">
        <f t="shared" si="21"/>
        <v>6</v>
      </c>
    </row>
    <row r="74" spans="1:15" ht="14.25">
      <c r="A74" s="68">
        <f ca="1" t="shared" si="18"/>
        <v>83</v>
      </c>
      <c r="B74" s="68" t="s">
        <v>422</v>
      </c>
      <c r="F74" s="66">
        <f ca="1" t="shared" si="16"/>
        <v>196</v>
      </c>
      <c r="G74" s="66" t="s">
        <v>447</v>
      </c>
      <c r="H74" s="66" t="str">
        <f t="shared" si="13"/>
        <v>１３÷４＝３…１</v>
      </c>
      <c r="I74" s="66">
        <f t="shared" si="14"/>
        <v>3</v>
      </c>
      <c r="J74" s="66">
        <f t="shared" si="15"/>
        <v>1</v>
      </c>
      <c r="K74" s="67">
        <f ca="1" t="shared" si="17"/>
        <v>89</v>
      </c>
      <c r="L74" s="67" t="s">
        <v>236</v>
      </c>
      <c r="M74" s="67" t="str">
        <f t="shared" si="19"/>
        <v>１２÷９＝１…３</v>
      </c>
      <c r="N74" s="67">
        <f t="shared" si="20"/>
        <v>1</v>
      </c>
      <c r="O74" s="67">
        <f t="shared" si="21"/>
        <v>3</v>
      </c>
    </row>
    <row r="75" spans="1:15" ht="14.25">
      <c r="A75" s="68">
        <f ca="1" t="shared" si="18"/>
        <v>76</v>
      </c>
      <c r="B75" s="68" t="s">
        <v>659</v>
      </c>
      <c r="F75" s="66">
        <f ca="1" t="shared" si="16"/>
        <v>63</v>
      </c>
      <c r="G75" s="66" t="s">
        <v>89</v>
      </c>
      <c r="H75" s="66" t="str">
        <f t="shared" si="13"/>
        <v>　１÷９＝０…１</v>
      </c>
      <c r="I75" s="66">
        <f t="shared" si="14"/>
        <v>0</v>
      </c>
      <c r="J75" s="66">
        <f t="shared" si="15"/>
        <v>1</v>
      </c>
      <c r="K75" s="67">
        <f ca="1" t="shared" si="17"/>
        <v>83</v>
      </c>
      <c r="L75" s="67" t="s">
        <v>400</v>
      </c>
      <c r="M75" s="67" t="str">
        <f t="shared" si="19"/>
        <v>７１÷９＝７…８</v>
      </c>
      <c r="N75" s="67">
        <f t="shared" si="20"/>
        <v>7</v>
      </c>
      <c r="O75" s="67">
        <f t="shared" si="21"/>
        <v>8</v>
      </c>
    </row>
    <row r="76" spans="1:15" ht="14.25">
      <c r="A76" s="68">
        <f ca="1" t="shared" si="18"/>
        <v>29</v>
      </c>
      <c r="B76" s="68" t="s">
        <v>226</v>
      </c>
      <c r="F76" s="66">
        <f ca="1" t="shared" si="16"/>
        <v>189</v>
      </c>
      <c r="G76" s="66" t="s">
        <v>635</v>
      </c>
      <c r="H76" s="66" t="str">
        <f t="shared" si="13"/>
        <v>６５÷８＝８…１</v>
      </c>
      <c r="I76" s="66">
        <f t="shared" si="14"/>
        <v>8</v>
      </c>
      <c r="J76" s="66">
        <f t="shared" si="15"/>
        <v>1</v>
      </c>
      <c r="K76" s="67">
        <f ca="1" t="shared" si="17"/>
        <v>17</v>
      </c>
      <c r="L76" s="67" t="s">
        <v>723</v>
      </c>
      <c r="M76" s="67" t="str">
        <f t="shared" si="19"/>
        <v>１１÷７＝１…４</v>
      </c>
      <c r="N76" s="67">
        <f t="shared" si="20"/>
        <v>1</v>
      </c>
      <c r="O76" s="67">
        <f t="shared" si="21"/>
        <v>4</v>
      </c>
    </row>
    <row r="77" spans="1:15" ht="14.25">
      <c r="A77" s="68">
        <f ca="1" t="shared" si="18"/>
        <v>63</v>
      </c>
      <c r="B77" s="68" t="s">
        <v>756</v>
      </c>
      <c r="F77" s="66">
        <f ca="1" t="shared" si="16"/>
        <v>52</v>
      </c>
      <c r="G77" s="66" t="s">
        <v>435</v>
      </c>
      <c r="H77" s="66" t="str">
        <f t="shared" si="13"/>
        <v>２９÷４＝７…１</v>
      </c>
      <c r="I77" s="66">
        <f t="shared" si="14"/>
        <v>7</v>
      </c>
      <c r="J77" s="66">
        <f t="shared" si="15"/>
        <v>1</v>
      </c>
      <c r="K77" s="67">
        <f ca="1" t="shared" si="17"/>
        <v>43</v>
      </c>
      <c r="L77" s="67" t="s">
        <v>684</v>
      </c>
      <c r="M77" s="67" t="str">
        <f t="shared" si="19"/>
        <v>１３÷８＝１…５</v>
      </c>
      <c r="N77" s="67">
        <f t="shared" si="20"/>
        <v>1</v>
      </c>
      <c r="O77" s="67">
        <f t="shared" si="21"/>
        <v>5</v>
      </c>
    </row>
    <row r="78" spans="1:15" ht="14.25">
      <c r="A78" s="68">
        <f ca="1" t="shared" si="18"/>
        <v>24</v>
      </c>
      <c r="B78" s="68" t="s">
        <v>469</v>
      </c>
      <c r="F78" s="66">
        <f ca="1" t="shared" si="16"/>
        <v>167</v>
      </c>
      <c r="G78" s="66" t="s">
        <v>183</v>
      </c>
      <c r="H78" s="66" t="str">
        <f t="shared" si="13"/>
        <v>３２÷５＝６…２</v>
      </c>
      <c r="I78" s="66">
        <f t="shared" si="14"/>
        <v>6</v>
      </c>
      <c r="J78" s="66">
        <f t="shared" si="15"/>
        <v>2</v>
      </c>
      <c r="K78" s="67">
        <f ca="1" t="shared" si="17"/>
        <v>18</v>
      </c>
      <c r="L78" s="67" t="s">
        <v>570</v>
      </c>
      <c r="M78" s="67" t="str">
        <f t="shared" si="19"/>
        <v>３０÷９＝３…３</v>
      </c>
      <c r="N78" s="67">
        <f t="shared" si="20"/>
        <v>3</v>
      </c>
      <c r="O78" s="67">
        <f t="shared" si="21"/>
        <v>3</v>
      </c>
    </row>
    <row r="79" spans="1:15" ht="14.25">
      <c r="A79" s="68">
        <f ca="1" t="shared" si="18"/>
        <v>77</v>
      </c>
      <c r="B79" s="68" t="s">
        <v>389</v>
      </c>
      <c r="F79" s="66">
        <f ca="1" t="shared" si="16"/>
        <v>36</v>
      </c>
      <c r="G79" s="66" t="s">
        <v>349</v>
      </c>
      <c r="H79" s="66" t="str">
        <f aca="true" t="shared" si="22" ref="H79:H142">LEFT(G79,FIND("÷",G79)+2)&amp;WIDECHAR(I79)&amp;"…"&amp;WIDECHAR(J79)</f>
        <v>３７÷６＝６…１</v>
      </c>
      <c r="I79" s="66">
        <f aca="true" t="shared" si="23" ref="I79:I142">(ASC(LEFT(G79,FIND("÷",G79)-1))-J79)/ASC(LEFT(RIGHT(G79,4),1))</f>
        <v>6</v>
      </c>
      <c r="J79" s="66">
        <f aca="true" t="shared" si="24" ref="J79:J142">MOD(ASC(LEFT(G79,FIND("÷",G79)-1)),ASC(LEFT(RIGHT(G79,4),1)))</f>
        <v>1</v>
      </c>
      <c r="K79" s="67">
        <f ca="1" t="shared" si="17"/>
        <v>100</v>
      </c>
      <c r="L79" s="67" t="s">
        <v>690</v>
      </c>
      <c r="M79" s="67" t="str">
        <f t="shared" si="19"/>
        <v>６０÷７＝８…４</v>
      </c>
      <c r="N79" s="67">
        <f t="shared" si="20"/>
        <v>8</v>
      </c>
      <c r="O79" s="67">
        <f t="shared" si="21"/>
        <v>4</v>
      </c>
    </row>
    <row r="80" spans="1:15" ht="14.25">
      <c r="A80" s="68">
        <f ca="1" t="shared" si="18"/>
        <v>55</v>
      </c>
      <c r="B80" s="68" t="s">
        <v>423</v>
      </c>
      <c r="F80" s="66">
        <f ca="1" t="shared" si="16"/>
        <v>216</v>
      </c>
      <c r="G80" s="66" t="s">
        <v>577</v>
      </c>
      <c r="H80" s="66" t="str">
        <f t="shared" si="22"/>
        <v>２６÷５＝５…１</v>
      </c>
      <c r="I80" s="66">
        <f t="shared" si="23"/>
        <v>5</v>
      </c>
      <c r="J80" s="66">
        <f t="shared" si="24"/>
        <v>1</v>
      </c>
      <c r="K80" s="67">
        <f ca="1" t="shared" si="17"/>
        <v>56</v>
      </c>
      <c r="L80" s="67" t="s">
        <v>135</v>
      </c>
      <c r="M80" s="67" t="str">
        <f t="shared" si="19"/>
        <v>５３÷９＝５…８</v>
      </c>
      <c r="N80" s="67">
        <f t="shared" si="20"/>
        <v>5</v>
      </c>
      <c r="O80" s="67">
        <f t="shared" si="21"/>
        <v>8</v>
      </c>
    </row>
    <row r="81" spans="1:15" ht="14.25">
      <c r="A81" s="68">
        <f ca="1" t="shared" si="18"/>
        <v>29</v>
      </c>
      <c r="B81" s="68" t="s">
        <v>655</v>
      </c>
      <c r="F81" s="66">
        <f ca="1" t="shared" si="16"/>
        <v>216</v>
      </c>
      <c r="G81" s="66" t="s">
        <v>38</v>
      </c>
      <c r="H81" s="66" t="str">
        <f t="shared" si="22"/>
        <v>　７÷９＝０…７</v>
      </c>
      <c r="I81" s="66">
        <f t="shared" si="23"/>
        <v>0</v>
      </c>
      <c r="J81" s="66">
        <f t="shared" si="24"/>
        <v>7</v>
      </c>
      <c r="K81" s="67">
        <f ca="1" t="shared" si="17"/>
        <v>62</v>
      </c>
      <c r="L81" s="67" t="s">
        <v>585</v>
      </c>
      <c r="M81" s="67" t="str">
        <f t="shared" si="19"/>
        <v>５２÷６＝８…４</v>
      </c>
      <c r="N81" s="67">
        <f t="shared" si="20"/>
        <v>8</v>
      </c>
      <c r="O81" s="67">
        <f t="shared" si="21"/>
        <v>4</v>
      </c>
    </row>
    <row r="82" spans="1:15" ht="14.25">
      <c r="A82" s="68">
        <f ca="1" t="shared" si="18"/>
        <v>54</v>
      </c>
      <c r="B82" s="68" t="s">
        <v>473</v>
      </c>
      <c r="F82" s="66">
        <f ca="1" t="shared" si="16"/>
        <v>158</v>
      </c>
      <c r="G82" s="66" t="s">
        <v>68</v>
      </c>
      <c r="H82" s="66" t="str">
        <f t="shared" si="22"/>
        <v>４１÷８＝５…１</v>
      </c>
      <c r="I82" s="66">
        <f t="shared" si="23"/>
        <v>5</v>
      </c>
      <c r="J82" s="66">
        <f t="shared" si="24"/>
        <v>1</v>
      </c>
      <c r="K82" s="67">
        <f ca="1" t="shared" si="17"/>
        <v>20</v>
      </c>
      <c r="L82" s="67" t="s">
        <v>571</v>
      </c>
      <c r="M82" s="67" t="str">
        <f t="shared" si="19"/>
        <v>２６÷９＝２…８</v>
      </c>
      <c r="N82" s="67">
        <f t="shared" si="20"/>
        <v>2</v>
      </c>
      <c r="O82" s="67">
        <f t="shared" si="21"/>
        <v>8</v>
      </c>
    </row>
    <row r="83" spans="1:15" ht="14.25">
      <c r="A83" s="68">
        <f ca="1" t="shared" si="18"/>
        <v>61</v>
      </c>
      <c r="B83" s="68" t="s">
        <v>421</v>
      </c>
      <c r="F83" s="66">
        <f ca="1" t="shared" si="16"/>
        <v>245</v>
      </c>
      <c r="G83" s="66" t="s">
        <v>223</v>
      </c>
      <c r="H83" s="66" t="str">
        <f t="shared" si="22"/>
        <v>　２÷３＝０…２</v>
      </c>
      <c r="I83" s="66">
        <f t="shared" si="23"/>
        <v>0</v>
      </c>
      <c r="J83" s="66">
        <f t="shared" si="24"/>
        <v>2</v>
      </c>
      <c r="K83" s="67">
        <f ca="1" t="shared" si="17"/>
        <v>39</v>
      </c>
      <c r="L83" s="67" t="s">
        <v>508</v>
      </c>
      <c r="M83" s="67" t="str">
        <f t="shared" si="19"/>
        <v>５０÷８＝６…２</v>
      </c>
      <c r="N83" s="67">
        <f t="shared" si="20"/>
        <v>6</v>
      </c>
      <c r="O83" s="67">
        <f t="shared" si="21"/>
        <v>2</v>
      </c>
    </row>
    <row r="84" spans="1:15" ht="14.25">
      <c r="A84" s="68">
        <f ca="1" t="shared" si="18"/>
        <v>33</v>
      </c>
      <c r="B84" s="68" t="s">
        <v>225</v>
      </c>
      <c r="F84" s="66">
        <f ca="1" t="shared" si="16"/>
        <v>86</v>
      </c>
      <c r="G84" s="66" t="s">
        <v>119</v>
      </c>
      <c r="H84" s="66" t="str">
        <f t="shared" si="22"/>
        <v>　３÷５＝０…３</v>
      </c>
      <c r="I84" s="66">
        <f t="shared" si="23"/>
        <v>0</v>
      </c>
      <c r="J84" s="66">
        <f t="shared" si="24"/>
        <v>3</v>
      </c>
      <c r="K84" s="67">
        <f ca="1" t="shared" si="17"/>
        <v>27</v>
      </c>
      <c r="L84" s="67" t="s">
        <v>683</v>
      </c>
      <c r="M84" s="67" t="str">
        <f t="shared" si="19"/>
        <v>１４÷８＝１…６</v>
      </c>
      <c r="N84" s="67">
        <f t="shared" si="20"/>
        <v>1</v>
      </c>
      <c r="O84" s="67">
        <f t="shared" si="21"/>
        <v>6</v>
      </c>
    </row>
    <row r="85" spans="1:15" ht="14.25">
      <c r="A85" s="68">
        <f ca="1" t="shared" si="18"/>
        <v>6</v>
      </c>
      <c r="B85" s="68" t="s">
        <v>105</v>
      </c>
      <c r="F85" s="66">
        <f ca="1" t="shared" si="16"/>
        <v>149</v>
      </c>
      <c r="G85" s="66" t="s">
        <v>582</v>
      </c>
      <c r="H85" s="66" t="str">
        <f t="shared" si="22"/>
        <v>１９÷５＝３…４</v>
      </c>
      <c r="I85" s="66">
        <f t="shared" si="23"/>
        <v>3</v>
      </c>
      <c r="J85" s="66">
        <f t="shared" si="24"/>
        <v>4</v>
      </c>
      <c r="K85" s="67">
        <f ca="1" t="shared" si="17"/>
        <v>51</v>
      </c>
      <c r="L85" s="67" t="s">
        <v>484</v>
      </c>
      <c r="M85" s="67" t="str">
        <f t="shared" si="19"/>
        <v>６１÷８＝７…５</v>
      </c>
      <c r="N85" s="67">
        <f t="shared" si="20"/>
        <v>7</v>
      </c>
      <c r="O85" s="67">
        <f t="shared" si="21"/>
        <v>5</v>
      </c>
    </row>
    <row r="86" spans="1:15" ht="14.25">
      <c r="A86" s="68">
        <f ca="1" t="shared" si="18"/>
        <v>47</v>
      </c>
      <c r="B86" s="68" t="s">
        <v>419</v>
      </c>
      <c r="F86" s="66">
        <f ca="1" t="shared" si="16"/>
        <v>121</v>
      </c>
      <c r="G86" s="66" t="s">
        <v>445</v>
      </c>
      <c r="H86" s="66" t="str">
        <f t="shared" si="22"/>
        <v>１５÷４＝３…３</v>
      </c>
      <c r="I86" s="66">
        <f t="shared" si="23"/>
        <v>3</v>
      </c>
      <c r="J86" s="66">
        <f t="shared" si="24"/>
        <v>3</v>
      </c>
      <c r="K86" s="67">
        <f ca="1" t="shared" si="17"/>
        <v>31</v>
      </c>
      <c r="L86" s="67" t="s">
        <v>545</v>
      </c>
      <c r="M86" s="67" t="str">
        <f t="shared" si="19"/>
        <v>１１÷４＝２…３</v>
      </c>
      <c r="N86" s="67">
        <f t="shared" si="20"/>
        <v>2</v>
      </c>
      <c r="O86" s="67">
        <f t="shared" si="21"/>
        <v>3</v>
      </c>
    </row>
    <row r="87" spans="1:15" ht="14.25">
      <c r="A87" s="68">
        <f ca="1" t="shared" si="18"/>
        <v>53</v>
      </c>
      <c r="B87" s="68" t="s">
        <v>472</v>
      </c>
      <c r="F87" s="66">
        <f ca="1" t="shared" si="16"/>
        <v>216</v>
      </c>
      <c r="G87" s="66" t="s">
        <v>434</v>
      </c>
      <c r="H87" s="66" t="str">
        <f t="shared" si="22"/>
        <v>３３÷４＝８…１</v>
      </c>
      <c r="I87" s="66">
        <f t="shared" si="23"/>
        <v>8</v>
      </c>
      <c r="J87" s="66">
        <f t="shared" si="24"/>
        <v>1</v>
      </c>
      <c r="K87" s="67">
        <f ca="1" t="shared" si="17"/>
        <v>76</v>
      </c>
      <c r="L87" s="67" t="s">
        <v>513</v>
      </c>
      <c r="M87" s="67" t="str">
        <f t="shared" si="19"/>
        <v>２１÷８＝２…５</v>
      </c>
      <c r="N87" s="67">
        <f t="shared" si="20"/>
        <v>2</v>
      </c>
      <c r="O87" s="67">
        <f t="shared" si="21"/>
        <v>5</v>
      </c>
    </row>
    <row r="88" spans="1:15" ht="14.25">
      <c r="A88" s="68">
        <f ca="1" t="shared" si="18"/>
        <v>57</v>
      </c>
      <c r="B88" s="68" t="s">
        <v>427</v>
      </c>
      <c r="F88" s="66">
        <f ca="1" t="shared" si="16"/>
        <v>226</v>
      </c>
      <c r="G88" s="66" t="s">
        <v>703</v>
      </c>
      <c r="H88" s="66" t="str">
        <f t="shared" si="22"/>
        <v>２９÷７＝４…１</v>
      </c>
      <c r="I88" s="66">
        <f t="shared" si="23"/>
        <v>4</v>
      </c>
      <c r="J88" s="66">
        <f t="shared" si="24"/>
        <v>1</v>
      </c>
      <c r="K88" s="67">
        <f ca="1" t="shared" si="17"/>
        <v>87</v>
      </c>
      <c r="L88" s="67" t="s">
        <v>507</v>
      </c>
      <c r="M88" s="67" t="str">
        <f t="shared" si="19"/>
        <v>５１÷８＝６…３</v>
      </c>
      <c r="N88" s="67">
        <f t="shared" si="20"/>
        <v>6</v>
      </c>
      <c r="O88" s="67">
        <f t="shared" si="21"/>
        <v>3</v>
      </c>
    </row>
    <row r="89" spans="1:15" ht="14.25">
      <c r="A89" s="68">
        <f ca="1" t="shared" si="18"/>
        <v>81</v>
      </c>
      <c r="B89" s="68" t="s">
        <v>425</v>
      </c>
      <c r="F89" s="66">
        <f ca="1" t="shared" si="16"/>
        <v>156</v>
      </c>
      <c r="G89" s="66" t="s">
        <v>632</v>
      </c>
      <c r="H89" s="66" t="str">
        <f t="shared" si="22"/>
        <v>３９÷６＝６…３</v>
      </c>
      <c r="I89" s="66">
        <f t="shared" si="23"/>
        <v>6</v>
      </c>
      <c r="J89" s="66">
        <f t="shared" si="24"/>
        <v>3</v>
      </c>
      <c r="K89" s="67">
        <f ca="1" t="shared" si="17"/>
        <v>79</v>
      </c>
      <c r="L89" s="67" t="s">
        <v>567</v>
      </c>
      <c r="M89" s="67" t="str">
        <f t="shared" si="19"/>
        <v>３３÷９＝３…６</v>
      </c>
      <c r="N89" s="67">
        <f t="shared" si="20"/>
        <v>3</v>
      </c>
      <c r="O89" s="67">
        <f t="shared" si="21"/>
        <v>6</v>
      </c>
    </row>
    <row r="90" spans="1:15" ht="14.25">
      <c r="A90" s="68">
        <f ca="1" t="shared" si="18"/>
        <v>84</v>
      </c>
      <c r="B90" s="68" t="s">
        <v>352</v>
      </c>
      <c r="F90" s="66">
        <f ca="1" t="shared" si="16"/>
        <v>126</v>
      </c>
      <c r="G90" s="66" t="s">
        <v>444</v>
      </c>
      <c r="H90" s="66" t="str">
        <f t="shared" si="22"/>
        <v>１７÷４＝４…１</v>
      </c>
      <c r="I90" s="66">
        <f t="shared" si="23"/>
        <v>4</v>
      </c>
      <c r="J90" s="66">
        <f t="shared" si="24"/>
        <v>1</v>
      </c>
      <c r="K90" s="67">
        <f ca="1" t="shared" si="17"/>
        <v>2</v>
      </c>
      <c r="L90" s="67" t="s">
        <v>397</v>
      </c>
      <c r="M90" s="67" t="str">
        <f t="shared" si="19"/>
        <v>１１÷３＝３…２</v>
      </c>
      <c r="N90" s="67">
        <f t="shared" si="20"/>
        <v>3</v>
      </c>
      <c r="O90" s="67">
        <f t="shared" si="21"/>
        <v>2</v>
      </c>
    </row>
    <row r="91" spans="6:15" ht="14.25">
      <c r="F91" s="66">
        <f ca="1" t="shared" si="16"/>
        <v>152</v>
      </c>
      <c r="G91" s="66" t="s">
        <v>628</v>
      </c>
      <c r="H91" s="66" t="str">
        <f t="shared" si="22"/>
        <v>４６÷６＝７…４</v>
      </c>
      <c r="I91" s="66">
        <f t="shared" si="23"/>
        <v>7</v>
      </c>
      <c r="J91" s="66">
        <f t="shared" si="24"/>
        <v>4</v>
      </c>
      <c r="K91" s="67">
        <f ca="1" t="shared" si="17"/>
        <v>80</v>
      </c>
      <c r="L91" s="67" t="s">
        <v>575</v>
      </c>
      <c r="M91" s="67" t="str">
        <f t="shared" si="19"/>
        <v>２２÷９＝２…４</v>
      </c>
      <c r="N91" s="67">
        <f t="shared" si="20"/>
        <v>2</v>
      </c>
      <c r="O91" s="67">
        <f t="shared" si="21"/>
        <v>4</v>
      </c>
    </row>
    <row r="92" spans="6:15" ht="14.25">
      <c r="F92" s="66">
        <f ca="1" t="shared" si="16"/>
        <v>194</v>
      </c>
      <c r="G92" s="66" t="s">
        <v>224</v>
      </c>
      <c r="H92" s="66" t="str">
        <f t="shared" si="22"/>
        <v>　３÷７＝０…３</v>
      </c>
      <c r="I92" s="66">
        <f t="shared" si="23"/>
        <v>0</v>
      </c>
      <c r="J92" s="66">
        <f t="shared" si="24"/>
        <v>3</v>
      </c>
      <c r="K92" s="67">
        <f ca="1" t="shared" si="17"/>
        <v>38</v>
      </c>
      <c r="L92" s="67" t="s">
        <v>565</v>
      </c>
      <c r="M92" s="67" t="str">
        <f t="shared" si="19"/>
        <v>３５÷９＝３…８</v>
      </c>
      <c r="N92" s="67">
        <f t="shared" si="20"/>
        <v>3</v>
      </c>
      <c r="O92" s="67">
        <f t="shared" si="21"/>
        <v>8</v>
      </c>
    </row>
    <row r="93" spans="6:15" ht="14.25">
      <c r="F93" s="66">
        <f ca="1" t="shared" si="16"/>
        <v>101</v>
      </c>
      <c r="G93" s="66" t="s">
        <v>49</v>
      </c>
      <c r="H93" s="66" t="str">
        <f t="shared" si="22"/>
        <v>４６÷９＝５…１</v>
      </c>
      <c r="I93" s="66">
        <f t="shared" si="23"/>
        <v>5</v>
      </c>
      <c r="J93" s="66">
        <f t="shared" si="24"/>
        <v>1</v>
      </c>
      <c r="K93" s="67">
        <f ca="1" t="shared" si="17"/>
        <v>98</v>
      </c>
      <c r="L93" s="67" t="s">
        <v>485</v>
      </c>
      <c r="M93" s="67" t="str">
        <f t="shared" si="19"/>
        <v>６０÷８＝７…４</v>
      </c>
      <c r="N93" s="67">
        <f t="shared" si="20"/>
        <v>7</v>
      </c>
      <c r="O93" s="67">
        <f t="shared" si="21"/>
        <v>4</v>
      </c>
    </row>
    <row r="94" spans="6:15" ht="14.25">
      <c r="F94" s="66">
        <f ca="1" t="shared" si="16"/>
        <v>13</v>
      </c>
      <c r="G94" s="66" t="s">
        <v>747</v>
      </c>
      <c r="H94" s="66" t="str">
        <f t="shared" si="22"/>
        <v>２３÷３＝７…２</v>
      </c>
      <c r="I94" s="66">
        <f t="shared" si="23"/>
        <v>7</v>
      </c>
      <c r="J94" s="66">
        <f t="shared" si="24"/>
        <v>2</v>
      </c>
      <c r="K94" s="67">
        <f ca="1" t="shared" si="17"/>
        <v>90</v>
      </c>
      <c r="L94" s="67" t="s">
        <v>543</v>
      </c>
      <c r="M94" s="67" t="str">
        <f t="shared" si="19"/>
        <v>３１÷４＝７…３</v>
      </c>
      <c r="N94" s="67">
        <f t="shared" si="20"/>
        <v>7</v>
      </c>
      <c r="O94" s="67">
        <f t="shared" si="21"/>
        <v>3</v>
      </c>
    </row>
    <row r="95" spans="6:15" ht="14.25">
      <c r="F95" s="66">
        <f ca="1" t="shared" si="16"/>
        <v>221</v>
      </c>
      <c r="G95" s="66" t="s">
        <v>736</v>
      </c>
      <c r="H95" s="66" t="str">
        <f t="shared" si="22"/>
        <v>４９÷５＝９…４</v>
      </c>
      <c r="I95" s="66">
        <f t="shared" si="23"/>
        <v>9</v>
      </c>
      <c r="J95" s="66">
        <f t="shared" si="24"/>
        <v>4</v>
      </c>
      <c r="K95" s="67">
        <f ca="1" t="shared" si="17"/>
        <v>65</v>
      </c>
      <c r="L95" s="67" t="s">
        <v>546</v>
      </c>
      <c r="M95" s="67" t="str">
        <f t="shared" si="19"/>
        <v>１０÷４＝２…２</v>
      </c>
      <c r="N95" s="67">
        <f t="shared" si="20"/>
        <v>2</v>
      </c>
      <c r="O95" s="67">
        <f t="shared" si="21"/>
        <v>2</v>
      </c>
    </row>
    <row r="96" spans="6:15" ht="14.25">
      <c r="F96" s="66">
        <f ca="1" t="shared" si="16"/>
        <v>44</v>
      </c>
      <c r="G96" s="66" t="s">
        <v>442</v>
      </c>
      <c r="H96" s="66" t="str">
        <f t="shared" si="22"/>
        <v>１９÷４＝４…３</v>
      </c>
      <c r="I96" s="66">
        <f t="shared" si="23"/>
        <v>4</v>
      </c>
      <c r="J96" s="66">
        <f t="shared" si="24"/>
        <v>3</v>
      </c>
      <c r="K96" s="67">
        <f ca="1" t="shared" si="17"/>
        <v>18</v>
      </c>
      <c r="L96" s="67" t="s">
        <v>687</v>
      </c>
      <c r="M96" s="67" t="str">
        <f t="shared" si="19"/>
        <v>１０÷８＝１…２</v>
      </c>
      <c r="N96" s="67">
        <f t="shared" si="20"/>
        <v>1</v>
      </c>
      <c r="O96" s="67">
        <f t="shared" si="21"/>
        <v>2</v>
      </c>
    </row>
    <row r="97" spans="6:15" ht="14.25">
      <c r="F97" s="66">
        <f ca="1" t="shared" si="16"/>
        <v>96</v>
      </c>
      <c r="G97" s="66" t="s">
        <v>602</v>
      </c>
      <c r="H97" s="66" t="str">
        <f t="shared" si="22"/>
        <v>７４÷９＝８…２</v>
      </c>
      <c r="I97" s="66">
        <f t="shared" si="23"/>
        <v>8</v>
      </c>
      <c r="J97" s="66">
        <f t="shared" si="24"/>
        <v>2</v>
      </c>
      <c r="K97" s="67">
        <f ca="1" t="shared" si="17"/>
        <v>8</v>
      </c>
      <c r="L97" s="67" t="s">
        <v>542</v>
      </c>
      <c r="M97" s="67" t="str">
        <f t="shared" si="19"/>
        <v>１７÷９＝１…８</v>
      </c>
      <c r="N97" s="67">
        <f t="shared" si="20"/>
        <v>1</v>
      </c>
      <c r="O97" s="67">
        <f t="shared" si="21"/>
        <v>8</v>
      </c>
    </row>
    <row r="98" spans="6:15" ht="14.25">
      <c r="F98" s="66">
        <f ca="1" t="shared" si="16"/>
        <v>6</v>
      </c>
      <c r="G98" s="66" t="s">
        <v>221</v>
      </c>
      <c r="H98" s="66" t="str">
        <f t="shared" si="22"/>
        <v>　９÷４＝２…１</v>
      </c>
      <c r="I98" s="66">
        <f t="shared" si="23"/>
        <v>2</v>
      </c>
      <c r="J98" s="66">
        <f t="shared" si="24"/>
        <v>1</v>
      </c>
      <c r="K98" s="67">
        <f ca="1" t="shared" si="17"/>
        <v>44</v>
      </c>
      <c r="L98" s="67" t="s">
        <v>504</v>
      </c>
      <c r="M98" s="67" t="str">
        <f t="shared" si="19"/>
        <v>５４÷８＝６…６</v>
      </c>
      <c r="N98" s="67">
        <f t="shared" si="20"/>
        <v>6</v>
      </c>
      <c r="O98" s="67">
        <f t="shared" si="21"/>
        <v>6</v>
      </c>
    </row>
    <row r="99" spans="6:15" ht="14.25">
      <c r="F99" s="66">
        <f ca="1" t="shared" si="16"/>
        <v>87</v>
      </c>
      <c r="G99" s="66" t="s">
        <v>548</v>
      </c>
      <c r="H99" s="66" t="str">
        <f t="shared" si="22"/>
        <v>２９÷８＝３…５</v>
      </c>
      <c r="I99" s="66">
        <f t="shared" si="23"/>
        <v>3</v>
      </c>
      <c r="J99" s="66">
        <f t="shared" si="24"/>
        <v>5</v>
      </c>
      <c r="K99" s="67">
        <f ca="1" t="shared" si="17"/>
        <v>19</v>
      </c>
      <c r="L99" s="67" t="s">
        <v>720</v>
      </c>
      <c r="M99" s="67" t="str">
        <f t="shared" si="19"/>
        <v>２０÷７＝２…６</v>
      </c>
      <c r="N99" s="67">
        <f t="shared" si="20"/>
        <v>2</v>
      </c>
      <c r="O99" s="67">
        <f t="shared" si="21"/>
        <v>6</v>
      </c>
    </row>
    <row r="100" spans="6:15" ht="14.25">
      <c r="F100" s="66">
        <f ca="1" t="shared" si="16"/>
        <v>181</v>
      </c>
      <c r="G100" s="66" t="s">
        <v>496</v>
      </c>
      <c r="H100" s="66" t="str">
        <f t="shared" si="22"/>
        <v>８４÷９＝９…３</v>
      </c>
      <c r="I100" s="66">
        <f t="shared" si="23"/>
        <v>9</v>
      </c>
      <c r="J100" s="66">
        <f t="shared" si="24"/>
        <v>3</v>
      </c>
      <c r="K100" s="67">
        <f ca="1" t="shared" si="17"/>
        <v>76</v>
      </c>
      <c r="L100" s="67" t="s">
        <v>403</v>
      </c>
      <c r="M100" s="67" t="str">
        <f t="shared" si="19"/>
        <v>６１÷９＝６…７</v>
      </c>
      <c r="N100" s="67">
        <f t="shared" si="20"/>
        <v>6</v>
      </c>
      <c r="O100" s="67">
        <f t="shared" si="21"/>
        <v>7</v>
      </c>
    </row>
    <row r="101" spans="6:10" ht="14.25">
      <c r="F101" s="66">
        <f ca="1" t="shared" si="16"/>
        <v>172</v>
      </c>
      <c r="G101" s="66" t="s">
        <v>269</v>
      </c>
      <c r="H101" s="66" t="str">
        <f t="shared" si="22"/>
        <v>６９÷９＝７…６</v>
      </c>
      <c r="I101" s="66">
        <f t="shared" si="23"/>
        <v>7</v>
      </c>
      <c r="J101" s="66">
        <f t="shared" si="24"/>
        <v>6</v>
      </c>
    </row>
    <row r="102" spans="6:10" ht="14.25">
      <c r="F102" s="66">
        <f ca="1" t="shared" si="16"/>
        <v>71</v>
      </c>
      <c r="G102" s="66" t="s">
        <v>607</v>
      </c>
      <c r="H102" s="66" t="str">
        <f t="shared" si="22"/>
        <v>５９÷９＝６…５</v>
      </c>
      <c r="I102" s="66">
        <f t="shared" si="23"/>
        <v>6</v>
      </c>
      <c r="J102" s="66">
        <f t="shared" si="24"/>
        <v>5</v>
      </c>
    </row>
    <row r="103" spans="6:10" ht="14.25">
      <c r="F103" s="66">
        <f ca="1" t="shared" si="16"/>
        <v>187</v>
      </c>
      <c r="G103" s="66" t="s">
        <v>550</v>
      </c>
      <c r="H103" s="66" t="str">
        <f t="shared" si="22"/>
        <v>２７÷８＝３…３</v>
      </c>
      <c r="I103" s="66">
        <f t="shared" si="23"/>
        <v>3</v>
      </c>
      <c r="J103" s="66">
        <f t="shared" si="24"/>
        <v>3</v>
      </c>
    </row>
    <row r="104" spans="6:10" ht="14.25">
      <c r="F104" s="66">
        <f ca="1" t="shared" si="16"/>
        <v>39</v>
      </c>
      <c r="G104" s="66" t="s">
        <v>597</v>
      </c>
      <c r="H104" s="66" t="str">
        <f t="shared" si="22"/>
        <v>　４÷８＝０…４</v>
      </c>
      <c r="I104" s="66">
        <f t="shared" si="23"/>
        <v>0</v>
      </c>
      <c r="J104" s="66">
        <f t="shared" si="24"/>
        <v>4</v>
      </c>
    </row>
    <row r="105" spans="6:10" ht="14.25">
      <c r="F105" s="66">
        <f ca="1" t="shared" si="16"/>
        <v>64</v>
      </c>
      <c r="G105" s="66" t="s">
        <v>184</v>
      </c>
      <c r="H105" s="66" t="str">
        <f t="shared" si="22"/>
        <v>３１÷５＝６…１</v>
      </c>
      <c r="I105" s="66">
        <f t="shared" si="23"/>
        <v>6</v>
      </c>
      <c r="J105" s="66">
        <f t="shared" si="24"/>
        <v>1</v>
      </c>
    </row>
    <row r="106" spans="6:10" ht="14.25">
      <c r="F106" s="66">
        <f ca="1" t="shared" si="16"/>
        <v>254</v>
      </c>
      <c r="G106" s="66" t="s">
        <v>622</v>
      </c>
      <c r="H106" s="66" t="str">
        <f t="shared" si="22"/>
        <v>５８÷６＝９…４</v>
      </c>
      <c r="I106" s="66">
        <f t="shared" si="23"/>
        <v>9</v>
      </c>
      <c r="J106" s="66">
        <f t="shared" si="24"/>
        <v>4</v>
      </c>
    </row>
    <row r="107" spans="6:10" ht="14.25">
      <c r="F107" s="66">
        <f ca="1" t="shared" si="16"/>
        <v>37</v>
      </c>
      <c r="G107" s="66" t="s">
        <v>706</v>
      </c>
      <c r="H107" s="66" t="str">
        <f t="shared" si="22"/>
        <v>２５÷７＝３…４</v>
      </c>
      <c r="I107" s="66">
        <f t="shared" si="23"/>
        <v>3</v>
      </c>
      <c r="J107" s="66">
        <f t="shared" si="24"/>
        <v>4</v>
      </c>
    </row>
    <row r="108" spans="6:10" ht="14.25">
      <c r="F108" s="66">
        <f ca="1" t="shared" si="16"/>
        <v>8</v>
      </c>
      <c r="G108" s="66" t="s">
        <v>771</v>
      </c>
      <c r="H108" s="66" t="str">
        <f t="shared" si="22"/>
        <v>３５÷４＝８…３</v>
      </c>
      <c r="I108" s="66">
        <f t="shared" si="23"/>
        <v>8</v>
      </c>
      <c r="J108" s="66">
        <f t="shared" si="24"/>
        <v>3</v>
      </c>
    </row>
    <row r="109" spans="6:10" ht="14.25">
      <c r="F109" s="66">
        <f ca="1" t="shared" si="16"/>
        <v>232</v>
      </c>
      <c r="G109" s="66" t="s">
        <v>329</v>
      </c>
      <c r="H109" s="66" t="str">
        <f t="shared" si="22"/>
        <v>３９÷５＝７…４</v>
      </c>
      <c r="I109" s="66">
        <f t="shared" si="23"/>
        <v>7</v>
      </c>
      <c r="J109" s="66">
        <f t="shared" si="24"/>
        <v>4</v>
      </c>
    </row>
    <row r="110" spans="6:10" ht="14.25">
      <c r="F110" s="66">
        <f ca="1" t="shared" si="16"/>
        <v>6</v>
      </c>
      <c r="G110" s="66" t="s">
        <v>332</v>
      </c>
      <c r="H110" s="66" t="str">
        <f t="shared" si="22"/>
        <v>３３÷５＝６…３</v>
      </c>
      <c r="I110" s="66">
        <f t="shared" si="23"/>
        <v>6</v>
      </c>
      <c r="J110" s="66">
        <f t="shared" si="24"/>
        <v>3</v>
      </c>
    </row>
    <row r="111" spans="6:10" ht="14.25">
      <c r="F111" s="66">
        <f ca="1" t="shared" si="16"/>
        <v>250</v>
      </c>
      <c r="G111" s="66" t="s">
        <v>497</v>
      </c>
      <c r="H111" s="66" t="str">
        <f t="shared" si="22"/>
        <v>８３÷９＝９…２</v>
      </c>
      <c r="I111" s="66">
        <f t="shared" si="23"/>
        <v>9</v>
      </c>
      <c r="J111" s="66">
        <f t="shared" si="24"/>
        <v>2</v>
      </c>
    </row>
    <row r="112" spans="6:10" ht="14.25">
      <c r="F112" s="66">
        <f ca="1" t="shared" si="16"/>
        <v>222</v>
      </c>
      <c r="G112" s="66" t="s">
        <v>616</v>
      </c>
      <c r="H112" s="66" t="str">
        <f t="shared" si="22"/>
        <v>１９÷７＝２…５</v>
      </c>
      <c r="I112" s="66">
        <f t="shared" si="23"/>
        <v>2</v>
      </c>
      <c r="J112" s="66">
        <f t="shared" si="24"/>
        <v>5</v>
      </c>
    </row>
    <row r="113" spans="6:10" ht="14.25">
      <c r="F113" s="66">
        <f ca="1" t="shared" si="16"/>
        <v>249</v>
      </c>
      <c r="G113" s="66" t="s">
        <v>696</v>
      </c>
      <c r="H113" s="66" t="str">
        <f t="shared" si="22"/>
        <v>４５÷７＝６…３</v>
      </c>
      <c r="I113" s="66">
        <f t="shared" si="23"/>
        <v>6</v>
      </c>
      <c r="J113" s="66">
        <f t="shared" si="24"/>
        <v>3</v>
      </c>
    </row>
    <row r="114" spans="6:10" ht="14.25">
      <c r="F114" s="66">
        <f ca="1" t="shared" si="16"/>
        <v>69</v>
      </c>
      <c r="G114" s="66" t="s">
        <v>40</v>
      </c>
      <c r="H114" s="66" t="str">
        <f t="shared" si="22"/>
        <v>　９÷７＝１…２</v>
      </c>
      <c r="I114" s="66">
        <f t="shared" si="23"/>
        <v>1</v>
      </c>
      <c r="J114" s="66">
        <f t="shared" si="24"/>
        <v>2</v>
      </c>
    </row>
    <row r="115" spans="6:10" ht="14.25">
      <c r="F115" s="66">
        <f ca="1" t="shared" si="16"/>
        <v>163</v>
      </c>
      <c r="G115" s="66" t="s">
        <v>54</v>
      </c>
      <c r="H115" s="66" t="str">
        <f t="shared" si="22"/>
        <v>２８÷９＝３…１</v>
      </c>
      <c r="I115" s="66">
        <f t="shared" si="23"/>
        <v>3</v>
      </c>
      <c r="J115" s="66">
        <f t="shared" si="24"/>
        <v>1</v>
      </c>
    </row>
    <row r="116" spans="6:10" ht="14.25">
      <c r="F116" s="66">
        <f ca="1" t="shared" si="16"/>
        <v>192</v>
      </c>
      <c r="G116" s="66" t="s">
        <v>52</v>
      </c>
      <c r="H116" s="66" t="str">
        <f t="shared" si="22"/>
        <v>３７÷９＝４…１</v>
      </c>
      <c r="I116" s="66">
        <f t="shared" si="23"/>
        <v>4</v>
      </c>
      <c r="J116" s="66">
        <f t="shared" si="24"/>
        <v>1</v>
      </c>
    </row>
    <row r="117" spans="6:10" ht="14.25">
      <c r="F117" s="66">
        <f ca="1" t="shared" si="16"/>
        <v>245</v>
      </c>
      <c r="G117" s="66" t="s">
        <v>564</v>
      </c>
      <c r="H117" s="66" t="str">
        <f t="shared" si="22"/>
        <v>５７÷７＝８…１</v>
      </c>
      <c r="I117" s="66">
        <f t="shared" si="23"/>
        <v>8</v>
      </c>
      <c r="J117" s="66">
        <f t="shared" si="24"/>
        <v>1</v>
      </c>
    </row>
    <row r="118" spans="6:10" ht="14.25">
      <c r="F118" s="66">
        <f ca="1" t="shared" si="16"/>
        <v>202</v>
      </c>
      <c r="G118" s="66" t="s">
        <v>446</v>
      </c>
      <c r="H118" s="66" t="str">
        <f t="shared" si="22"/>
        <v>１４÷４＝３…２</v>
      </c>
      <c r="I118" s="66">
        <f t="shared" si="23"/>
        <v>3</v>
      </c>
      <c r="J118" s="66">
        <f t="shared" si="24"/>
        <v>2</v>
      </c>
    </row>
    <row r="119" spans="6:10" ht="14.25">
      <c r="F119" s="66">
        <f ca="1" t="shared" si="16"/>
        <v>101</v>
      </c>
      <c r="G119" s="66" t="s">
        <v>746</v>
      </c>
      <c r="H119" s="66" t="str">
        <f t="shared" si="22"/>
        <v>２５÷３＝８…１</v>
      </c>
      <c r="I119" s="66">
        <f t="shared" si="23"/>
        <v>8</v>
      </c>
      <c r="J119" s="66">
        <f t="shared" si="24"/>
        <v>1</v>
      </c>
    </row>
    <row r="120" spans="6:10" ht="14.25">
      <c r="F120" s="66">
        <f ca="1" t="shared" si="16"/>
        <v>177</v>
      </c>
      <c r="G120" s="66" t="s">
        <v>304</v>
      </c>
      <c r="H120" s="66" t="str">
        <f t="shared" si="22"/>
        <v>　４÷５＝０…４</v>
      </c>
      <c r="I120" s="66">
        <f t="shared" si="23"/>
        <v>0</v>
      </c>
      <c r="J120" s="66">
        <f t="shared" si="24"/>
        <v>4</v>
      </c>
    </row>
    <row r="121" spans="6:10" ht="14.25">
      <c r="F121" s="66">
        <f ca="1" t="shared" si="16"/>
        <v>221</v>
      </c>
      <c r="G121" s="66" t="s">
        <v>494</v>
      </c>
      <c r="H121" s="66" t="str">
        <f t="shared" si="22"/>
        <v>８６÷９＝９…５</v>
      </c>
      <c r="I121" s="66">
        <f t="shared" si="23"/>
        <v>9</v>
      </c>
      <c r="J121" s="66">
        <f t="shared" si="24"/>
        <v>5</v>
      </c>
    </row>
    <row r="122" spans="6:10" ht="14.25">
      <c r="F122" s="66">
        <f ca="1" t="shared" si="16"/>
        <v>51</v>
      </c>
      <c r="G122" s="66" t="s">
        <v>500</v>
      </c>
      <c r="H122" s="66" t="str">
        <f t="shared" si="22"/>
        <v>７８÷９＝８…６</v>
      </c>
      <c r="I122" s="66">
        <f t="shared" si="23"/>
        <v>8</v>
      </c>
      <c r="J122" s="66">
        <f t="shared" si="24"/>
        <v>6</v>
      </c>
    </row>
    <row r="123" spans="6:10" ht="14.25">
      <c r="F123" s="66">
        <f ca="1" t="shared" si="16"/>
        <v>212</v>
      </c>
      <c r="G123" s="66" t="s">
        <v>737</v>
      </c>
      <c r="H123" s="66" t="str">
        <f t="shared" si="22"/>
        <v>４８÷５＝９…３</v>
      </c>
      <c r="I123" s="66">
        <f t="shared" si="23"/>
        <v>9</v>
      </c>
      <c r="J123" s="66">
        <f t="shared" si="24"/>
        <v>3</v>
      </c>
    </row>
    <row r="124" spans="6:10" ht="14.25">
      <c r="F124" s="66">
        <f ca="1" t="shared" si="16"/>
        <v>163</v>
      </c>
      <c r="G124" s="66" t="s">
        <v>493</v>
      </c>
      <c r="H124" s="66" t="str">
        <f t="shared" si="22"/>
        <v>８７÷９＝９…６</v>
      </c>
      <c r="I124" s="66">
        <f t="shared" si="23"/>
        <v>9</v>
      </c>
      <c r="J124" s="66">
        <f t="shared" si="24"/>
        <v>6</v>
      </c>
    </row>
    <row r="125" spans="6:10" ht="14.25">
      <c r="F125" s="66">
        <f ca="1" t="shared" si="16"/>
        <v>32</v>
      </c>
      <c r="G125" s="66" t="s">
        <v>631</v>
      </c>
      <c r="H125" s="66" t="str">
        <f t="shared" si="22"/>
        <v>４３÷６＝７…１</v>
      </c>
      <c r="I125" s="66">
        <f t="shared" si="23"/>
        <v>7</v>
      </c>
      <c r="J125" s="66">
        <f t="shared" si="24"/>
        <v>1</v>
      </c>
    </row>
    <row r="126" spans="6:10" ht="14.25">
      <c r="F126" s="66">
        <f ca="1" t="shared" si="16"/>
        <v>14</v>
      </c>
      <c r="G126" s="66" t="s">
        <v>65</v>
      </c>
      <c r="H126" s="66" t="str">
        <f t="shared" si="22"/>
        <v>６７÷８＝８…３</v>
      </c>
      <c r="I126" s="66">
        <f t="shared" si="23"/>
        <v>8</v>
      </c>
      <c r="J126" s="66">
        <f t="shared" si="24"/>
        <v>3</v>
      </c>
    </row>
    <row r="127" spans="6:10" ht="14.25">
      <c r="F127" s="66">
        <f ca="1" t="shared" si="16"/>
        <v>250</v>
      </c>
      <c r="G127" s="66" t="s">
        <v>734</v>
      </c>
      <c r="H127" s="66" t="str">
        <f t="shared" si="22"/>
        <v>１４÷６＝２…２</v>
      </c>
      <c r="I127" s="66">
        <f t="shared" si="23"/>
        <v>2</v>
      </c>
      <c r="J127" s="66">
        <f t="shared" si="24"/>
        <v>2</v>
      </c>
    </row>
    <row r="128" spans="6:10" ht="14.25">
      <c r="F128" s="66">
        <f ca="1" t="shared" si="16"/>
        <v>162</v>
      </c>
      <c r="G128" s="66" t="s">
        <v>603</v>
      </c>
      <c r="H128" s="66" t="str">
        <f t="shared" si="22"/>
        <v>６７÷９＝７…４</v>
      </c>
      <c r="I128" s="66">
        <f t="shared" si="23"/>
        <v>7</v>
      </c>
      <c r="J128" s="66">
        <f t="shared" si="24"/>
        <v>4</v>
      </c>
    </row>
    <row r="129" spans="6:10" ht="14.25">
      <c r="F129" s="66">
        <f aca="true" ca="1" t="shared" si="25" ref="F129:F192">INT(RAND()*(261-1)+1)</f>
        <v>85</v>
      </c>
      <c r="G129" s="66" t="s">
        <v>765</v>
      </c>
      <c r="H129" s="66" t="str">
        <f t="shared" si="22"/>
        <v>１３÷５＝２…３</v>
      </c>
      <c r="I129" s="66">
        <f t="shared" si="23"/>
        <v>2</v>
      </c>
      <c r="J129" s="66">
        <f t="shared" si="24"/>
        <v>3</v>
      </c>
    </row>
    <row r="130" spans="6:10" ht="14.25">
      <c r="F130" s="66">
        <f ca="1" t="shared" si="25"/>
        <v>54</v>
      </c>
      <c r="G130" s="66" t="s">
        <v>502</v>
      </c>
      <c r="H130" s="66" t="str">
        <f t="shared" si="22"/>
        <v>７６÷９＝８…４</v>
      </c>
      <c r="I130" s="66">
        <f t="shared" si="23"/>
        <v>8</v>
      </c>
      <c r="J130" s="66">
        <f t="shared" si="24"/>
        <v>4</v>
      </c>
    </row>
    <row r="131" spans="6:10" ht="14.25">
      <c r="F131" s="66">
        <f ca="1" t="shared" si="25"/>
        <v>235</v>
      </c>
      <c r="G131" s="66" t="s">
        <v>606</v>
      </c>
      <c r="H131" s="66" t="str">
        <f t="shared" si="22"/>
        <v>６４÷９＝７…１</v>
      </c>
      <c r="I131" s="66">
        <f t="shared" si="23"/>
        <v>7</v>
      </c>
      <c r="J131" s="66">
        <f t="shared" si="24"/>
        <v>1</v>
      </c>
    </row>
    <row r="132" spans="6:10" ht="14.25">
      <c r="F132" s="66">
        <f ca="1" t="shared" si="25"/>
        <v>195</v>
      </c>
      <c r="G132" s="66" t="s">
        <v>216</v>
      </c>
      <c r="H132" s="66" t="str">
        <f t="shared" si="22"/>
        <v>　７÷８＝０…７</v>
      </c>
      <c r="I132" s="66">
        <f t="shared" si="23"/>
        <v>0</v>
      </c>
      <c r="J132" s="66">
        <f t="shared" si="24"/>
        <v>7</v>
      </c>
    </row>
    <row r="133" spans="6:10" ht="14.25">
      <c r="F133" s="66">
        <f ca="1" t="shared" si="25"/>
        <v>20</v>
      </c>
      <c r="G133" s="66" t="s">
        <v>716</v>
      </c>
      <c r="H133" s="66" t="str">
        <f t="shared" si="22"/>
        <v>１７÷６＝２…５</v>
      </c>
      <c r="I133" s="66">
        <f t="shared" si="23"/>
        <v>2</v>
      </c>
      <c r="J133" s="66">
        <f t="shared" si="24"/>
        <v>5</v>
      </c>
    </row>
    <row r="134" spans="6:10" ht="14.25">
      <c r="F134" s="66">
        <f ca="1" t="shared" si="25"/>
        <v>4</v>
      </c>
      <c r="G134" s="66" t="s">
        <v>772</v>
      </c>
      <c r="H134" s="66" t="str">
        <f t="shared" si="22"/>
        <v>３４÷４＝８…２</v>
      </c>
      <c r="I134" s="66">
        <f t="shared" si="23"/>
        <v>8</v>
      </c>
      <c r="J134" s="66">
        <f t="shared" si="24"/>
        <v>2</v>
      </c>
    </row>
    <row r="135" spans="6:10" ht="14.25">
      <c r="F135" s="66">
        <f ca="1" t="shared" si="25"/>
        <v>129</v>
      </c>
      <c r="G135" s="66" t="s">
        <v>611</v>
      </c>
      <c r="H135" s="66" t="str">
        <f t="shared" si="22"/>
        <v>５５÷９＝６…１</v>
      </c>
      <c r="I135" s="66">
        <f t="shared" si="23"/>
        <v>6</v>
      </c>
      <c r="J135" s="66">
        <f t="shared" si="24"/>
        <v>1</v>
      </c>
    </row>
    <row r="136" spans="6:10" ht="14.25">
      <c r="F136" s="66">
        <f ca="1" t="shared" si="25"/>
        <v>124</v>
      </c>
      <c r="G136" s="66" t="s">
        <v>53</v>
      </c>
      <c r="H136" s="66" t="str">
        <f t="shared" si="22"/>
        <v>２９÷９＝３…２</v>
      </c>
      <c r="I136" s="66">
        <f t="shared" si="23"/>
        <v>3</v>
      </c>
      <c r="J136" s="66">
        <f t="shared" si="24"/>
        <v>2</v>
      </c>
    </row>
    <row r="137" spans="6:10" ht="14.25">
      <c r="F137" s="66">
        <f ca="1" t="shared" si="25"/>
        <v>19</v>
      </c>
      <c r="G137" s="66" t="s">
        <v>59</v>
      </c>
      <c r="H137" s="66" t="str">
        <f t="shared" si="22"/>
        <v>７６÷８＝９…４</v>
      </c>
      <c r="I137" s="66">
        <f t="shared" si="23"/>
        <v>9</v>
      </c>
      <c r="J137" s="66">
        <f t="shared" si="24"/>
        <v>4</v>
      </c>
    </row>
    <row r="138" spans="6:10" ht="14.25">
      <c r="F138" s="66">
        <f ca="1" t="shared" si="25"/>
        <v>187</v>
      </c>
      <c r="G138" s="66" t="s">
        <v>612</v>
      </c>
      <c r="H138" s="66" t="str">
        <f t="shared" si="22"/>
        <v>４９÷９＝５…４</v>
      </c>
      <c r="I138" s="66">
        <f t="shared" si="23"/>
        <v>5</v>
      </c>
      <c r="J138" s="66">
        <f t="shared" si="24"/>
        <v>4</v>
      </c>
    </row>
    <row r="139" spans="6:10" ht="14.25">
      <c r="F139" s="66">
        <f ca="1" t="shared" si="25"/>
        <v>124</v>
      </c>
      <c r="G139" s="66" t="s">
        <v>625</v>
      </c>
      <c r="H139" s="66" t="str">
        <f t="shared" si="22"/>
        <v>５５÷６＝９…１</v>
      </c>
      <c r="I139" s="66">
        <f t="shared" si="23"/>
        <v>9</v>
      </c>
      <c r="J139" s="66">
        <f t="shared" si="24"/>
        <v>1</v>
      </c>
    </row>
    <row r="140" spans="6:10" ht="14.25">
      <c r="F140" s="66">
        <f ca="1" t="shared" si="25"/>
        <v>207</v>
      </c>
      <c r="G140" s="66" t="s">
        <v>627</v>
      </c>
      <c r="H140" s="66" t="str">
        <f t="shared" si="22"/>
        <v>４７÷６＝７…５</v>
      </c>
      <c r="I140" s="66">
        <f t="shared" si="23"/>
        <v>7</v>
      </c>
      <c r="J140" s="66">
        <f t="shared" si="24"/>
        <v>5</v>
      </c>
    </row>
    <row r="141" spans="6:10" ht="14.25">
      <c r="F141" s="66">
        <f ca="1" t="shared" si="25"/>
        <v>112</v>
      </c>
      <c r="G141" s="66" t="s">
        <v>699</v>
      </c>
      <c r="H141" s="66" t="str">
        <f t="shared" si="22"/>
        <v>３９÷７＝５…４</v>
      </c>
      <c r="I141" s="66">
        <f t="shared" si="23"/>
        <v>5</v>
      </c>
      <c r="J141" s="66">
        <f t="shared" si="24"/>
        <v>4</v>
      </c>
    </row>
    <row r="142" spans="6:10" ht="14.25">
      <c r="F142" s="66">
        <f ca="1" t="shared" si="25"/>
        <v>4</v>
      </c>
      <c r="G142" s="66" t="s">
        <v>710</v>
      </c>
      <c r="H142" s="66" t="str">
        <f t="shared" si="22"/>
        <v>２９÷６＝４…５</v>
      </c>
      <c r="I142" s="66">
        <f t="shared" si="23"/>
        <v>4</v>
      </c>
      <c r="J142" s="66">
        <f t="shared" si="24"/>
        <v>5</v>
      </c>
    </row>
    <row r="143" spans="6:10" ht="14.25">
      <c r="F143" s="66">
        <f ca="1" t="shared" si="25"/>
        <v>97</v>
      </c>
      <c r="G143" s="66" t="s">
        <v>617</v>
      </c>
      <c r="H143" s="66" t="str">
        <f aca="true" t="shared" si="26" ref="H143:H206">LEFT(G143,FIND("÷",G143)+2)&amp;WIDECHAR(I143)&amp;"…"&amp;WIDECHAR(J143)</f>
        <v>１８÷７＝２…４</v>
      </c>
      <c r="I143" s="66">
        <f aca="true" t="shared" si="27" ref="I143:I206">(ASC(LEFT(G143,FIND("÷",G143)-1))-J143)/ASC(LEFT(RIGHT(G143,4),1))</f>
        <v>2</v>
      </c>
      <c r="J143" s="66">
        <f aca="true" t="shared" si="28" ref="J143:J206">MOD(ASC(LEFT(G143,FIND("÷",G143)-1)),ASC(LEFT(RIGHT(G143,4),1)))</f>
        <v>4</v>
      </c>
    </row>
    <row r="144" spans="6:10" ht="14.25">
      <c r="F144" s="66">
        <f ca="1" t="shared" si="25"/>
        <v>206</v>
      </c>
      <c r="G144" s="66" t="s">
        <v>621</v>
      </c>
      <c r="H144" s="66" t="str">
        <f t="shared" si="26"/>
        <v>５９÷６＝９…５</v>
      </c>
      <c r="I144" s="66">
        <f t="shared" si="27"/>
        <v>9</v>
      </c>
      <c r="J144" s="66">
        <f t="shared" si="28"/>
        <v>5</v>
      </c>
    </row>
    <row r="145" spans="6:10" ht="14.25">
      <c r="F145" s="66">
        <f ca="1" t="shared" si="25"/>
        <v>28</v>
      </c>
      <c r="G145" s="66" t="s">
        <v>121</v>
      </c>
      <c r="H145" s="66" t="str">
        <f t="shared" si="26"/>
        <v>　６÷８＝０…６</v>
      </c>
      <c r="I145" s="66">
        <f t="shared" si="27"/>
        <v>0</v>
      </c>
      <c r="J145" s="66">
        <f t="shared" si="28"/>
        <v>6</v>
      </c>
    </row>
    <row r="146" spans="6:10" ht="14.25">
      <c r="F146" s="66">
        <f ca="1" t="shared" si="25"/>
        <v>24</v>
      </c>
      <c r="G146" s="66" t="s">
        <v>638</v>
      </c>
      <c r="H146" s="66" t="str">
        <f t="shared" si="26"/>
        <v>２８÷３＝９…１</v>
      </c>
      <c r="I146" s="66">
        <f t="shared" si="27"/>
        <v>9</v>
      </c>
      <c r="J146" s="66">
        <f t="shared" si="28"/>
        <v>1</v>
      </c>
    </row>
    <row r="147" spans="6:10" ht="14.25">
      <c r="F147" s="66">
        <f ca="1" t="shared" si="25"/>
        <v>79</v>
      </c>
      <c r="G147" s="66" t="s">
        <v>770</v>
      </c>
      <c r="H147" s="66" t="str">
        <f t="shared" si="26"/>
        <v>３７÷４＝９…１</v>
      </c>
      <c r="I147" s="66">
        <f t="shared" si="27"/>
        <v>9</v>
      </c>
      <c r="J147" s="66">
        <f t="shared" si="28"/>
        <v>1</v>
      </c>
    </row>
    <row r="148" spans="6:10" ht="14.25">
      <c r="F148" s="66">
        <f ca="1" t="shared" si="25"/>
        <v>202</v>
      </c>
      <c r="G148" s="66" t="s">
        <v>697</v>
      </c>
      <c r="H148" s="66" t="str">
        <f t="shared" si="26"/>
        <v>４４÷７＝６…２</v>
      </c>
      <c r="I148" s="66">
        <f t="shared" si="27"/>
        <v>6</v>
      </c>
      <c r="J148" s="66">
        <f t="shared" si="28"/>
        <v>2</v>
      </c>
    </row>
    <row r="149" spans="6:10" ht="14.25">
      <c r="F149" s="66">
        <f ca="1" t="shared" si="25"/>
        <v>259</v>
      </c>
      <c r="G149" s="66" t="s">
        <v>733</v>
      </c>
      <c r="H149" s="66" t="str">
        <f t="shared" si="26"/>
        <v>１５÷６＝２…３</v>
      </c>
      <c r="I149" s="66">
        <f t="shared" si="27"/>
        <v>2</v>
      </c>
      <c r="J149" s="66">
        <f t="shared" si="28"/>
        <v>3</v>
      </c>
    </row>
    <row r="150" spans="6:10" ht="14.25">
      <c r="F150" s="66">
        <f ca="1" t="shared" si="25"/>
        <v>54</v>
      </c>
      <c r="G150" s="66" t="s">
        <v>50</v>
      </c>
      <c r="H150" s="66" t="str">
        <f t="shared" si="26"/>
        <v>３９÷９＝４…３</v>
      </c>
      <c r="I150" s="66">
        <f t="shared" si="27"/>
        <v>4</v>
      </c>
      <c r="J150" s="66">
        <f t="shared" si="28"/>
        <v>3</v>
      </c>
    </row>
    <row r="151" spans="6:10" ht="14.25">
      <c r="F151" s="66">
        <f ca="1" t="shared" si="25"/>
        <v>186</v>
      </c>
      <c r="G151" s="66" t="s">
        <v>42</v>
      </c>
      <c r="H151" s="66" t="str">
        <f t="shared" si="26"/>
        <v>　５÷２＝２…１</v>
      </c>
      <c r="I151" s="66">
        <f t="shared" si="27"/>
        <v>2</v>
      </c>
      <c r="J151" s="66">
        <f t="shared" si="28"/>
        <v>1</v>
      </c>
    </row>
    <row r="152" spans="6:10" ht="14.25">
      <c r="F152" s="66">
        <f ca="1" t="shared" si="25"/>
        <v>242</v>
      </c>
      <c r="G152" s="66" t="s">
        <v>71</v>
      </c>
      <c r="H152" s="66" t="str">
        <f t="shared" si="26"/>
        <v>３７÷８＝４…５</v>
      </c>
      <c r="I152" s="66">
        <f t="shared" si="27"/>
        <v>4</v>
      </c>
      <c r="J152" s="66">
        <f t="shared" si="28"/>
        <v>5</v>
      </c>
    </row>
    <row r="153" spans="6:10" ht="14.25">
      <c r="F153" s="66">
        <f ca="1" t="shared" si="25"/>
        <v>83</v>
      </c>
      <c r="G153" s="66" t="s">
        <v>629</v>
      </c>
      <c r="H153" s="66" t="str">
        <f t="shared" si="26"/>
        <v>４５÷６＝７…３</v>
      </c>
      <c r="I153" s="66">
        <f t="shared" si="27"/>
        <v>7</v>
      </c>
      <c r="J153" s="66">
        <f t="shared" si="28"/>
        <v>3</v>
      </c>
    </row>
    <row r="154" spans="6:10" ht="14.25">
      <c r="F154" s="66">
        <f ca="1" t="shared" si="25"/>
        <v>69</v>
      </c>
      <c r="G154" s="66" t="s">
        <v>623</v>
      </c>
      <c r="H154" s="66" t="str">
        <f t="shared" si="26"/>
        <v>５７÷６＝９…３</v>
      </c>
      <c r="I154" s="66">
        <f t="shared" si="27"/>
        <v>9</v>
      </c>
      <c r="J154" s="66">
        <f t="shared" si="28"/>
        <v>3</v>
      </c>
    </row>
    <row r="155" spans="6:10" ht="14.25">
      <c r="F155" s="66">
        <f ca="1" t="shared" si="25"/>
        <v>74</v>
      </c>
      <c r="G155" s="66" t="s">
        <v>630</v>
      </c>
      <c r="H155" s="66" t="str">
        <f t="shared" si="26"/>
        <v>４４÷６＝７…２</v>
      </c>
      <c r="I155" s="66">
        <f t="shared" si="27"/>
        <v>7</v>
      </c>
      <c r="J155" s="66">
        <f t="shared" si="28"/>
        <v>2</v>
      </c>
    </row>
    <row r="156" spans="6:10" ht="14.25">
      <c r="F156" s="66">
        <f ca="1" t="shared" si="25"/>
        <v>58</v>
      </c>
      <c r="G156" s="66" t="s">
        <v>331</v>
      </c>
      <c r="H156" s="66" t="str">
        <f t="shared" si="26"/>
        <v>３４÷５＝６…４</v>
      </c>
      <c r="I156" s="66">
        <f t="shared" si="27"/>
        <v>6</v>
      </c>
      <c r="J156" s="66">
        <f t="shared" si="28"/>
        <v>4</v>
      </c>
    </row>
    <row r="157" spans="6:10" ht="14.25">
      <c r="F157" s="66">
        <f ca="1" t="shared" si="25"/>
        <v>178</v>
      </c>
      <c r="G157" s="66" t="s">
        <v>592</v>
      </c>
      <c r="H157" s="66" t="str">
        <f t="shared" si="26"/>
        <v>２９÷３＝９…２</v>
      </c>
      <c r="I157" s="66">
        <f t="shared" si="27"/>
        <v>9</v>
      </c>
      <c r="J157" s="66">
        <f t="shared" si="28"/>
        <v>2</v>
      </c>
    </row>
    <row r="158" spans="6:10" ht="14.25">
      <c r="F158" s="66">
        <f ca="1" t="shared" si="25"/>
        <v>171</v>
      </c>
      <c r="G158" s="66" t="s">
        <v>43</v>
      </c>
      <c r="H158" s="66" t="str">
        <f t="shared" si="26"/>
        <v>　２÷７＝０…２</v>
      </c>
      <c r="I158" s="66">
        <f t="shared" si="27"/>
        <v>0</v>
      </c>
      <c r="J158" s="66">
        <f t="shared" si="28"/>
        <v>2</v>
      </c>
    </row>
    <row r="159" spans="6:10" ht="14.25">
      <c r="F159" s="66">
        <f ca="1" t="shared" si="25"/>
        <v>38</v>
      </c>
      <c r="G159" s="66" t="s">
        <v>609</v>
      </c>
      <c r="H159" s="66" t="str">
        <f t="shared" si="26"/>
        <v>５７÷９＝６…３</v>
      </c>
      <c r="I159" s="66">
        <f t="shared" si="27"/>
        <v>6</v>
      </c>
      <c r="J159" s="66">
        <f t="shared" si="28"/>
        <v>3</v>
      </c>
    </row>
    <row r="160" spans="6:10" ht="14.25">
      <c r="F160" s="66">
        <f ca="1" t="shared" si="25"/>
        <v>19</v>
      </c>
      <c r="G160" s="66" t="s">
        <v>61</v>
      </c>
      <c r="H160" s="66" t="str">
        <f t="shared" si="26"/>
        <v>７４÷８＝９…２</v>
      </c>
      <c r="I160" s="66">
        <f t="shared" si="27"/>
        <v>9</v>
      </c>
      <c r="J160" s="66">
        <f t="shared" si="28"/>
        <v>2</v>
      </c>
    </row>
    <row r="161" spans="6:10" ht="14.25">
      <c r="F161" s="66">
        <f ca="1" t="shared" si="25"/>
        <v>66</v>
      </c>
      <c r="G161" s="66" t="s">
        <v>63</v>
      </c>
      <c r="H161" s="66" t="str">
        <f t="shared" si="26"/>
        <v>６９÷８＝８…５</v>
      </c>
      <c r="I161" s="66">
        <f t="shared" si="27"/>
        <v>8</v>
      </c>
      <c r="J161" s="66">
        <f t="shared" si="28"/>
        <v>5</v>
      </c>
    </row>
    <row r="162" spans="6:10" ht="14.25">
      <c r="F162" s="66">
        <f ca="1" t="shared" si="25"/>
        <v>173</v>
      </c>
      <c r="G162" s="66" t="s">
        <v>741</v>
      </c>
      <c r="H162" s="66" t="str">
        <f t="shared" si="26"/>
        <v>４２÷５＝８…２</v>
      </c>
      <c r="I162" s="66">
        <f t="shared" si="27"/>
        <v>8</v>
      </c>
      <c r="J162" s="66">
        <f t="shared" si="28"/>
        <v>2</v>
      </c>
    </row>
    <row r="163" spans="6:10" ht="14.25">
      <c r="F163" s="66">
        <f ca="1" t="shared" si="25"/>
        <v>76</v>
      </c>
      <c r="G163" s="66" t="s">
        <v>600</v>
      </c>
      <c r="H163" s="66" t="str">
        <f t="shared" si="26"/>
        <v>　８÷３＝２…２</v>
      </c>
      <c r="I163" s="66">
        <f t="shared" si="27"/>
        <v>2</v>
      </c>
      <c r="J163" s="66">
        <f t="shared" si="28"/>
        <v>2</v>
      </c>
    </row>
    <row r="164" spans="6:10" ht="14.25">
      <c r="F164" s="66">
        <f ca="1" t="shared" si="25"/>
        <v>97</v>
      </c>
      <c r="G164" s="66" t="s">
        <v>312</v>
      </c>
      <c r="H164" s="66" t="str">
        <f t="shared" si="26"/>
        <v>４７÷８＝５…７</v>
      </c>
      <c r="I164" s="66">
        <f t="shared" si="27"/>
        <v>5</v>
      </c>
      <c r="J164" s="66">
        <f t="shared" si="28"/>
        <v>7</v>
      </c>
    </row>
    <row r="165" spans="6:10" ht="14.25">
      <c r="F165" s="66">
        <f ca="1" t="shared" si="25"/>
        <v>249</v>
      </c>
      <c r="G165" s="66" t="s">
        <v>769</v>
      </c>
      <c r="H165" s="66" t="str">
        <f t="shared" si="26"/>
        <v>３８÷４＝９…２</v>
      </c>
      <c r="I165" s="66">
        <f t="shared" si="27"/>
        <v>9</v>
      </c>
      <c r="J165" s="66">
        <f t="shared" si="28"/>
        <v>2</v>
      </c>
    </row>
    <row r="166" spans="6:10" ht="14.25">
      <c r="F166" s="66">
        <f ca="1" t="shared" si="25"/>
        <v>239</v>
      </c>
      <c r="G166" s="66" t="s">
        <v>439</v>
      </c>
      <c r="H166" s="66" t="str">
        <f t="shared" si="26"/>
        <v>２３÷４＝５…３</v>
      </c>
      <c r="I166" s="66">
        <f t="shared" si="27"/>
        <v>5</v>
      </c>
      <c r="J166" s="66">
        <f t="shared" si="28"/>
        <v>3</v>
      </c>
    </row>
    <row r="167" spans="6:10" ht="14.25">
      <c r="F167" s="66">
        <f ca="1" t="shared" si="25"/>
        <v>234</v>
      </c>
      <c r="G167" s="66" t="s">
        <v>578</v>
      </c>
      <c r="H167" s="66" t="str">
        <f t="shared" si="26"/>
        <v>２４÷５＝４…４</v>
      </c>
      <c r="I167" s="66">
        <f t="shared" si="27"/>
        <v>4</v>
      </c>
      <c r="J167" s="66">
        <f t="shared" si="28"/>
        <v>4</v>
      </c>
    </row>
    <row r="168" spans="6:10" ht="14.25">
      <c r="F168" s="66">
        <f ca="1" t="shared" si="25"/>
        <v>134</v>
      </c>
      <c r="G168" s="66" t="s">
        <v>371</v>
      </c>
      <c r="H168" s="66" t="str">
        <f t="shared" si="26"/>
        <v>　３÷４＝０…３</v>
      </c>
      <c r="I168" s="66">
        <f t="shared" si="27"/>
        <v>0</v>
      </c>
      <c r="J168" s="66">
        <f t="shared" si="28"/>
        <v>3</v>
      </c>
    </row>
    <row r="169" spans="6:10" ht="14.25">
      <c r="F169" s="66">
        <f ca="1" t="shared" si="25"/>
        <v>108</v>
      </c>
      <c r="G169" s="66" t="s">
        <v>122</v>
      </c>
      <c r="H169" s="66" t="str">
        <f t="shared" si="26"/>
        <v>　２÷６＝０…２</v>
      </c>
      <c r="I169" s="66">
        <f t="shared" si="27"/>
        <v>0</v>
      </c>
      <c r="J169" s="66">
        <f t="shared" si="28"/>
        <v>2</v>
      </c>
    </row>
    <row r="170" spans="6:10" ht="14.25">
      <c r="F170" s="66">
        <f ca="1" t="shared" si="25"/>
        <v>10</v>
      </c>
      <c r="G170" s="66" t="s">
        <v>639</v>
      </c>
      <c r="H170" s="66" t="str">
        <f t="shared" si="26"/>
        <v>２６÷３＝８…２</v>
      </c>
      <c r="I170" s="66">
        <f t="shared" si="27"/>
        <v>8</v>
      </c>
      <c r="J170" s="66">
        <f t="shared" si="28"/>
        <v>2</v>
      </c>
    </row>
    <row r="171" spans="6:10" ht="14.25">
      <c r="F171" s="66">
        <f ca="1" t="shared" si="25"/>
        <v>84</v>
      </c>
      <c r="G171" s="66" t="s">
        <v>116</v>
      </c>
      <c r="H171" s="66" t="str">
        <f t="shared" si="26"/>
        <v>　７÷２＝３…１</v>
      </c>
      <c r="I171" s="66">
        <f t="shared" si="27"/>
        <v>3</v>
      </c>
      <c r="J171" s="66">
        <f t="shared" si="28"/>
        <v>1</v>
      </c>
    </row>
    <row r="172" spans="6:10" ht="14.25">
      <c r="F172" s="66">
        <f ca="1" t="shared" si="25"/>
        <v>185</v>
      </c>
      <c r="G172" s="66" t="s">
        <v>256</v>
      </c>
      <c r="H172" s="66" t="str">
        <f t="shared" si="26"/>
        <v>　２÷５＝０…２</v>
      </c>
      <c r="I172" s="66">
        <f t="shared" si="27"/>
        <v>0</v>
      </c>
      <c r="J172" s="66">
        <f t="shared" si="28"/>
        <v>2</v>
      </c>
    </row>
    <row r="173" spans="6:10" ht="14.25">
      <c r="F173" s="66">
        <f ca="1" t="shared" si="25"/>
        <v>234</v>
      </c>
      <c r="G173" s="66" t="s">
        <v>75</v>
      </c>
      <c r="H173" s="66" t="str">
        <f t="shared" si="26"/>
        <v>３３÷８＝４…１</v>
      </c>
      <c r="I173" s="66">
        <f t="shared" si="27"/>
        <v>4</v>
      </c>
      <c r="J173" s="66">
        <f t="shared" si="28"/>
        <v>1</v>
      </c>
    </row>
    <row r="174" spans="6:10" ht="14.25">
      <c r="F174" s="66">
        <f ca="1" t="shared" si="25"/>
        <v>88</v>
      </c>
      <c r="G174" s="66" t="s">
        <v>563</v>
      </c>
      <c r="H174" s="66" t="str">
        <f t="shared" si="26"/>
        <v>５８÷７＝８…２</v>
      </c>
      <c r="I174" s="66">
        <f t="shared" si="27"/>
        <v>8</v>
      </c>
      <c r="J174" s="66">
        <f t="shared" si="28"/>
        <v>2</v>
      </c>
    </row>
    <row r="175" spans="6:10" ht="14.25">
      <c r="F175" s="66">
        <f ca="1" t="shared" si="25"/>
        <v>148</v>
      </c>
      <c r="G175" s="66" t="s">
        <v>580</v>
      </c>
      <c r="H175" s="66" t="str">
        <f t="shared" si="26"/>
        <v>２２÷５＝４…２</v>
      </c>
      <c r="I175" s="66">
        <f t="shared" si="27"/>
        <v>4</v>
      </c>
      <c r="J175" s="66">
        <f t="shared" si="28"/>
        <v>2</v>
      </c>
    </row>
    <row r="176" spans="6:10" ht="14.25">
      <c r="F176" s="66">
        <f ca="1" t="shared" si="25"/>
        <v>65</v>
      </c>
      <c r="G176" s="66" t="s">
        <v>598</v>
      </c>
      <c r="H176" s="66" t="str">
        <f t="shared" si="26"/>
        <v>　１÷２＝０…１</v>
      </c>
      <c r="I176" s="66">
        <f t="shared" si="27"/>
        <v>0</v>
      </c>
      <c r="J176" s="66">
        <f t="shared" si="28"/>
        <v>1</v>
      </c>
    </row>
    <row r="177" spans="6:10" ht="14.25">
      <c r="F177" s="66">
        <f ca="1" t="shared" si="25"/>
        <v>79</v>
      </c>
      <c r="G177" s="66" t="s">
        <v>56</v>
      </c>
      <c r="H177" s="66" t="str">
        <f t="shared" si="26"/>
        <v>７９÷８＝９…７</v>
      </c>
      <c r="I177" s="66">
        <f t="shared" si="27"/>
        <v>9</v>
      </c>
      <c r="J177" s="66">
        <f t="shared" si="28"/>
        <v>7</v>
      </c>
    </row>
    <row r="178" spans="6:10" ht="14.25">
      <c r="F178" s="66">
        <f ca="1" t="shared" si="25"/>
        <v>190</v>
      </c>
      <c r="G178" s="66" t="s">
        <v>763</v>
      </c>
      <c r="H178" s="66" t="str">
        <f t="shared" si="26"/>
        <v>１６÷５＝３…１</v>
      </c>
      <c r="I178" s="66">
        <f t="shared" si="27"/>
        <v>3</v>
      </c>
      <c r="J178" s="66">
        <f t="shared" si="28"/>
        <v>1</v>
      </c>
    </row>
    <row r="179" spans="6:10" ht="14.25">
      <c r="F179" s="66">
        <f ca="1" t="shared" si="25"/>
        <v>129</v>
      </c>
      <c r="G179" s="66" t="s">
        <v>58</v>
      </c>
      <c r="H179" s="66" t="str">
        <f t="shared" si="26"/>
        <v>７７÷８＝９…５</v>
      </c>
      <c r="I179" s="66">
        <f t="shared" si="27"/>
        <v>9</v>
      </c>
      <c r="J179" s="66">
        <f t="shared" si="28"/>
        <v>5</v>
      </c>
    </row>
    <row r="180" spans="6:10" ht="14.25">
      <c r="F180" s="66">
        <f ca="1" t="shared" si="25"/>
        <v>168</v>
      </c>
      <c r="G180" s="66" t="s">
        <v>311</v>
      </c>
      <c r="H180" s="66" t="str">
        <f t="shared" si="26"/>
        <v>４９÷８＝６…１</v>
      </c>
      <c r="I180" s="66">
        <f t="shared" si="27"/>
        <v>6</v>
      </c>
      <c r="J180" s="66">
        <f t="shared" si="28"/>
        <v>1</v>
      </c>
    </row>
    <row r="181" spans="6:10" ht="14.25">
      <c r="F181" s="66">
        <f ca="1" t="shared" si="25"/>
        <v>49</v>
      </c>
      <c r="G181" s="66" t="s">
        <v>379</v>
      </c>
      <c r="H181" s="66" t="str">
        <f t="shared" si="26"/>
        <v>１３÷３＝４…１</v>
      </c>
      <c r="I181" s="66">
        <f t="shared" si="27"/>
        <v>4</v>
      </c>
      <c r="J181" s="66">
        <f t="shared" si="28"/>
        <v>1</v>
      </c>
    </row>
    <row r="182" spans="6:10" ht="14.25">
      <c r="F182" s="66">
        <f ca="1" t="shared" si="25"/>
        <v>171</v>
      </c>
      <c r="G182" s="66" t="s">
        <v>738</v>
      </c>
      <c r="H182" s="66" t="str">
        <f t="shared" si="26"/>
        <v>４７÷５＝９…２</v>
      </c>
      <c r="I182" s="66">
        <f t="shared" si="27"/>
        <v>9</v>
      </c>
      <c r="J182" s="66">
        <f t="shared" si="28"/>
        <v>2</v>
      </c>
    </row>
    <row r="183" spans="6:10" ht="14.25">
      <c r="F183" s="66">
        <f ca="1" t="shared" si="25"/>
        <v>198</v>
      </c>
      <c r="G183" s="66" t="s">
        <v>695</v>
      </c>
      <c r="H183" s="66" t="str">
        <f t="shared" si="26"/>
        <v>４６÷７＝６…４</v>
      </c>
      <c r="I183" s="66">
        <f t="shared" si="27"/>
        <v>6</v>
      </c>
      <c r="J183" s="66">
        <f t="shared" si="28"/>
        <v>4</v>
      </c>
    </row>
    <row r="184" spans="6:10" ht="14.25">
      <c r="F184" s="66">
        <f ca="1" t="shared" si="25"/>
        <v>52</v>
      </c>
      <c r="G184" s="66" t="s">
        <v>561</v>
      </c>
      <c r="H184" s="66" t="str">
        <f t="shared" si="26"/>
        <v>６４÷７＝９…１</v>
      </c>
      <c r="I184" s="66">
        <f t="shared" si="27"/>
        <v>9</v>
      </c>
      <c r="J184" s="66">
        <f t="shared" si="28"/>
        <v>1</v>
      </c>
    </row>
    <row r="185" spans="6:10" ht="14.25">
      <c r="F185" s="66">
        <f ca="1" t="shared" si="25"/>
        <v>205</v>
      </c>
      <c r="G185" s="66" t="s">
        <v>558</v>
      </c>
      <c r="H185" s="66" t="str">
        <f t="shared" si="26"/>
        <v>６７÷７＝９…４</v>
      </c>
      <c r="I185" s="66">
        <f t="shared" si="27"/>
        <v>9</v>
      </c>
      <c r="J185" s="66">
        <f t="shared" si="28"/>
        <v>4</v>
      </c>
    </row>
    <row r="186" spans="6:10" ht="14.25">
      <c r="F186" s="66">
        <f ca="1" t="shared" si="25"/>
        <v>154</v>
      </c>
      <c r="G186" s="66" t="s">
        <v>294</v>
      </c>
      <c r="H186" s="66" t="str">
        <f t="shared" si="26"/>
        <v>　４÷３＝１…１</v>
      </c>
      <c r="I186" s="66">
        <f t="shared" si="27"/>
        <v>1</v>
      </c>
      <c r="J186" s="66">
        <f t="shared" si="28"/>
        <v>1</v>
      </c>
    </row>
    <row r="187" spans="6:10" ht="14.25">
      <c r="F187" s="66">
        <f ca="1" t="shared" si="25"/>
        <v>109</v>
      </c>
      <c r="G187" s="66" t="s">
        <v>39</v>
      </c>
      <c r="H187" s="66" t="str">
        <f t="shared" si="26"/>
        <v>　７÷４＝１…３</v>
      </c>
      <c r="I187" s="66">
        <f t="shared" si="27"/>
        <v>1</v>
      </c>
      <c r="J187" s="66">
        <f t="shared" si="28"/>
        <v>3</v>
      </c>
    </row>
    <row r="188" spans="6:10" ht="14.25">
      <c r="F188" s="66">
        <f ca="1" t="shared" si="25"/>
        <v>194</v>
      </c>
      <c r="G188" s="66" t="s">
        <v>376</v>
      </c>
      <c r="H188" s="66" t="str">
        <f t="shared" si="26"/>
        <v>１７÷３＝５…２</v>
      </c>
      <c r="I188" s="66">
        <f t="shared" si="27"/>
        <v>5</v>
      </c>
      <c r="J188" s="66">
        <f t="shared" si="28"/>
        <v>2</v>
      </c>
    </row>
    <row r="189" spans="6:10" ht="14.25">
      <c r="F189" s="66">
        <f ca="1" t="shared" si="25"/>
        <v>147</v>
      </c>
      <c r="G189" s="66" t="s">
        <v>709</v>
      </c>
      <c r="H189" s="66" t="str">
        <f t="shared" si="26"/>
        <v>３１÷６＝５…１</v>
      </c>
      <c r="I189" s="66">
        <f t="shared" si="27"/>
        <v>5</v>
      </c>
      <c r="J189" s="66">
        <f t="shared" si="28"/>
        <v>1</v>
      </c>
    </row>
    <row r="190" spans="6:10" ht="14.25">
      <c r="F190" s="66">
        <f ca="1" t="shared" si="25"/>
        <v>205</v>
      </c>
      <c r="G190" s="66" t="s">
        <v>499</v>
      </c>
      <c r="H190" s="66" t="str">
        <f t="shared" si="26"/>
        <v>７９÷９＝８…７</v>
      </c>
      <c r="I190" s="66">
        <f t="shared" si="27"/>
        <v>8</v>
      </c>
      <c r="J190" s="66">
        <f t="shared" si="28"/>
        <v>7</v>
      </c>
    </row>
    <row r="191" spans="6:10" ht="14.25">
      <c r="F191" s="66">
        <f ca="1" t="shared" si="25"/>
        <v>37</v>
      </c>
      <c r="G191" s="66" t="s">
        <v>268</v>
      </c>
      <c r="H191" s="66" t="str">
        <f t="shared" si="26"/>
        <v>７３÷９＝８…１</v>
      </c>
      <c r="I191" s="66">
        <f t="shared" si="27"/>
        <v>8</v>
      </c>
      <c r="J191" s="66">
        <f t="shared" si="28"/>
        <v>1</v>
      </c>
    </row>
    <row r="192" spans="6:10" ht="14.25">
      <c r="F192" s="66">
        <f ca="1" t="shared" si="25"/>
        <v>141</v>
      </c>
      <c r="G192" s="66" t="s">
        <v>712</v>
      </c>
      <c r="H192" s="66" t="str">
        <f t="shared" si="26"/>
        <v>２７÷６＝４…３</v>
      </c>
      <c r="I192" s="66">
        <f t="shared" si="27"/>
        <v>4</v>
      </c>
      <c r="J192" s="66">
        <f t="shared" si="28"/>
        <v>3</v>
      </c>
    </row>
    <row r="193" spans="6:10" ht="14.25">
      <c r="F193" s="66">
        <f aca="true" ca="1" t="shared" si="29" ref="F193:F260">INT(RAND()*(261-1)+1)</f>
        <v>228</v>
      </c>
      <c r="G193" s="66" t="s">
        <v>74</v>
      </c>
      <c r="H193" s="66" t="str">
        <f t="shared" si="26"/>
        <v>３４÷８＝４…２</v>
      </c>
      <c r="I193" s="66">
        <f t="shared" si="27"/>
        <v>4</v>
      </c>
      <c r="J193" s="66">
        <f t="shared" si="28"/>
        <v>2</v>
      </c>
    </row>
    <row r="194" spans="6:10" ht="14.25">
      <c r="F194" s="66">
        <f ca="1" t="shared" si="29"/>
        <v>206</v>
      </c>
      <c r="G194" s="66" t="s">
        <v>705</v>
      </c>
      <c r="H194" s="66" t="str">
        <f t="shared" si="26"/>
        <v>２６÷７＝３…５</v>
      </c>
      <c r="I194" s="66">
        <f t="shared" si="27"/>
        <v>3</v>
      </c>
      <c r="J194" s="66">
        <f t="shared" si="28"/>
        <v>5</v>
      </c>
    </row>
    <row r="195" spans="6:10" ht="14.25">
      <c r="F195" s="66">
        <f ca="1" t="shared" si="29"/>
        <v>157</v>
      </c>
      <c r="G195" s="66" t="s">
        <v>713</v>
      </c>
      <c r="H195" s="66" t="str">
        <f t="shared" si="26"/>
        <v>２６÷６＝４…２</v>
      </c>
      <c r="I195" s="66">
        <f t="shared" si="27"/>
        <v>4</v>
      </c>
      <c r="J195" s="66">
        <f t="shared" si="28"/>
        <v>2</v>
      </c>
    </row>
    <row r="196" spans="6:10" ht="14.25">
      <c r="F196" s="66">
        <f ca="1" t="shared" si="29"/>
        <v>21</v>
      </c>
      <c r="G196" s="66" t="s">
        <v>742</v>
      </c>
      <c r="H196" s="66" t="str">
        <f t="shared" si="26"/>
        <v>３８÷５＝７…３</v>
      </c>
      <c r="I196" s="66">
        <f t="shared" si="27"/>
        <v>7</v>
      </c>
      <c r="J196" s="66">
        <f t="shared" si="28"/>
        <v>3</v>
      </c>
    </row>
    <row r="197" spans="6:10" ht="14.25">
      <c r="F197" s="66">
        <f ca="1" t="shared" si="29"/>
        <v>160</v>
      </c>
      <c r="G197" s="66" t="s">
        <v>767</v>
      </c>
      <c r="H197" s="66" t="str">
        <f t="shared" si="26"/>
        <v>１１÷５＝２…１</v>
      </c>
      <c r="I197" s="66">
        <f t="shared" si="27"/>
        <v>2</v>
      </c>
      <c r="J197" s="66">
        <f t="shared" si="28"/>
        <v>1</v>
      </c>
    </row>
    <row r="198" spans="6:10" ht="14.25">
      <c r="F198" s="66">
        <f ca="1" t="shared" si="29"/>
        <v>233</v>
      </c>
      <c r="G198" s="66" t="s">
        <v>115</v>
      </c>
      <c r="H198" s="66" t="str">
        <f t="shared" si="26"/>
        <v>　５÷４＝１…１</v>
      </c>
      <c r="I198" s="66">
        <f t="shared" si="27"/>
        <v>1</v>
      </c>
      <c r="J198" s="66">
        <f t="shared" si="28"/>
        <v>1</v>
      </c>
    </row>
    <row r="199" spans="6:10" ht="14.25">
      <c r="F199" s="66">
        <f ca="1" t="shared" si="29"/>
        <v>198</v>
      </c>
      <c r="G199" s="66" t="s">
        <v>117</v>
      </c>
      <c r="H199" s="66" t="str">
        <f t="shared" si="26"/>
        <v>　１÷６＝０…１</v>
      </c>
      <c r="I199" s="66">
        <f t="shared" si="27"/>
        <v>0</v>
      </c>
      <c r="J199" s="66">
        <f t="shared" si="28"/>
        <v>1</v>
      </c>
    </row>
    <row r="200" spans="6:10" ht="14.25">
      <c r="F200" s="66">
        <f ca="1" t="shared" si="29"/>
        <v>255</v>
      </c>
      <c r="G200" s="66" t="s">
        <v>762</v>
      </c>
      <c r="H200" s="66" t="str">
        <f t="shared" si="26"/>
        <v>１７÷５＝３…２</v>
      </c>
      <c r="I200" s="66">
        <f t="shared" si="27"/>
        <v>3</v>
      </c>
      <c r="J200" s="66">
        <f t="shared" si="28"/>
        <v>2</v>
      </c>
    </row>
    <row r="201" spans="6:10" ht="14.25">
      <c r="F201" s="66">
        <f ca="1" t="shared" si="29"/>
        <v>235</v>
      </c>
      <c r="G201" s="66" t="s">
        <v>554</v>
      </c>
      <c r="H201" s="66" t="str">
        <f t="shared" si="26"/>
        <v>１８÷８＝２…２</v>
      </c>
      <c r="I201" s="66">
        <f t="shared" si="27"/>
        <v>2</v>
      </c>
      <c r="J201" s="66">
        <f t="shared" si="28"/>
        <v>2</v>
      </c>
    </row>
    <row r="202" spans="6:10" ht="14.25">
      <c r="F202" s="66">
        <f ca="1" t="shared" si="29"/>
        <v>241</v>
      </c>
      <c r="G202" s="66" t="s">
        <v>740</v>
      </c>
      <c r="H202" s="66" t="str">
        <f t="shared" si="26"/>
        <v>４４÷５＝８…４</v>
      </c>
      <c r="I202" s="66">
        <f t="shared" si="27"/>
        <v>8</v>
      </c>
      <c r="J202" s="66">
        <f t="shared" si="28"/>
        <v>4</v>
      </c>
    </row>
    <row r="203" spans="6:10" ht="14.25">
      <c r="F203" s="66">
        <f ca="1" t="shared" si="29"/>
        <v>101</v>
      </c>
      <c r="G203" s="66" t="s">
        <v>549</v>
      </c>
      <c r="H203" s="66" t="str">
        <f t="shared" si="26"/>
        <v>２８÷８＝３…４</v>
      </c>
      <c r="I203" s="66">
        <f t="shared" si="27"/>
        <v>3</v>
      </c>
      <c r="J203" s="66">
        <f t="shared" si="28"/>
        <v>4</v>
      </c>
    </row>
    <row r="204" spans="6:10" ht="14.25">
      <c r="F204" s="66">
        <f ca="1" t="shared" si="29"/>
        <v>155</v>
      </c>
      <c r="G204" s="66" t="s">
        <v>702</v>
      </c>
      <c r="H204" s="66" t="str">
        <f t="shared" si="26"/>
        <v>３６÷７＝５…１</v>
      </c>
      <c r="I204" s="66">
        <f t="shared" si="27"/>
        <v>5</v>
      </c>
      <c r="J204" s="66">
        <f t="shared" si="28"/>
        <v>1</v>
      </c>
    </row>
    <row r="205" spans="6:10" ht="14.25">
      <c r="F205" s="66">
        <f ca="1" t="shared" si="29"/>
        <v>251</v>
      </c>
      <c r="G205" s="66" t="s">
        <v>440</v>
      </c>
      <c r="H205" s="66" t="str">
        <f t="shared" si="26"/>
        <v>２２÷４＝５…２</v>
      </c>
      <c r="I205" s="66">
        <f t="shared" si="27"/>
        <v>5</v>
      </c>
      <c r="J205" s="66">
        <f t="shared" si="28"/>
        <v>2</v>
      </c>
    </row>
    <row r="206" spans="6:10" ht="14.25">
      <c r="F206" s="66">
        <f ca="1" t="shared" si="29"/>
        <v>124</v>
      </c>
      <c r="G206" s="66" t="s">
        <v>328</v>
      </c>
      <c r="H206" s="66" t="str">
        <f t="shared" si="26"/>
        <v>４１÷５＝８…１</v>
      </c>
      <c r="I206" s="66">
        <f t="shared" si="27"/>
        <v>8</v>
      </c>
      <c r="J206" s="66">
        <f t="shared" si="28"/>
        <v>1</v>
      </c>
    </row>
    <row r="207" spans="6:10" ht="14.25">
      <c r="F207" s="66">
        <f ca="1" t="shared" si="29"/>
        <v>234</v>
      </c>
      <c r="G207" s="66" t="s">
        <v>326</v>
      </c>
      <c r="H207" s="66" t="str">
        <f aca="true" t="shared" si="30" ref="H207:H260">LEFT(G207,FIND("÷",G207)+2)&amp;WIDECHAR(I207)&amp;"…"&amp;WIDECHAR(J207)</f>
        <v>４３÷５＝８…３</v>
      </c>
      <c r="I207" s="66">
        <f aca="true" t="shared" si="31" ref="I207:I260">(ASC(LEFT(G207,FIND("÷",G207)-1))-J207)/ASC(LEFT(RIGHT(G207,4),1))</f>
        <v>8</v>
      </c>
      <c r="J207" s="66">
        <f aca="true" t="shared" si="32" ref="J207:J260">MOD(ASC(LEFT(G207,FIND("÷",G207)-1)),ASC(LEFT(RIGHT(G207,4),1)))</f>
        <v>3</v>
      </c>
    </row>
    <row r="208" spans="6:10" ht="14.25">
      <c r="F208" s="66">
        <f ca="1" t="shared" si="29"/>
        <v>216</v>
      </c>
      <c r="G208" s="66" t="s">
        <v>67</v>
      </c>
      <c r="H208" s="66" t="str">
        <f t="shared" si="30"/>
        <v>４２÷８＝５…２</v>
      </c>
      <c r="I208" s="66">
        <f t="shared" si="31"/>
        <v>5</v>
      </c>
      <c r="J208" s="66">
        <f t="shared" si="32"/>
        <v>2</v>
      </c>
    </row>
    <row r="209" spans="6:10" ht="14.25">
      <c r="F209" s="66">
        <f ca="1" t="shared" si="29"/>
        <v>108</v>
      </c>
      <c r="G209" s="66" t="s">
        <v>743</v>
      </c>
      <c r="H209" s="66" t="str">
        <f t="shared" si="30"/>
        <v>３７÷５＝７…２</v>
      </c>
      <c r="I209" s="66">
        <f t="shared" si="31"/>
        <v>7</v>
      </c>
      <c r="J209" s="66">
        <f t="shared" si="32"/>
        <v>2</v>
      </c>
    </row>
    <row r="210" spans="6:10" ht="14.25">
      <c r="F210" s="66">
        <f ca="1" t="shared" si="29"/>
        <v>10</v>
      </c>
      <c r="G210" s="66" t="s">
        <v>498</v>
      </c>
      <c r="H210" s="66" t="str">
        <f t="shared" si="30"/>
        <v>８２÷９＝９…１</v>
      </c>
      <c r="I210" s="66">
        <f t="shared" si="31"/>
        <v>9</v>
      </c>
      <c r="J210" s="66">
        <f t="shared" si="32"/>
        <v>1</v>
      </c>
    </row>
    <row r="211" spans="6:10" ht="14.25">
      <c r="F211" s="66">
        <f ca="1" t="shared" si="29"/>
        <v>2</v>
      </c>
      <c r="G211" s="66" t="s">
        <v>305</v>
      </c>
      <c r="H211" s="66" t="str">
        <f t="shared" si="30"/>
        <v>　２÷９＝０…２</v>
      </c>
      <c r="I211" s="66">
        <f t="shared" si="31"/>
        <v>0</v>
      </c>
      <c r="J211" s="66">
        <f t="shared" si="32"/>
        <v>2</v>
      </c>
    </row>
    <row r="212" spans="6:10" ht="14.25">
      <c r="F212" s="66">
        <f ca="1" t="shared" si="29"/>
        <v>50</v>
      </c>
      <c r="G212" s="66" t="s">
        <v>714</v>
      </c>
      <c r="H212" s="66" t="str">
        <f t="shared" si="30"/>
        <v>２５÷６＝４…１</v>
      </c>
      <c r="I212" s="66">
        <f t="shared" si="31"/>
        <v>4</v>
      </c>
      <c r="J212" s="66">
        <f t="shared" si="32"/>
        <v>1</v>
      </c>
    </row>
    <row r="213" spans="6:10" ht="14.25">
      <c r="F213" s="66">
        <f ca="1" t="shared" si="29"/>
        <v>216</v>
      </c>
      <c r="G213" s="66" t="s">
        <v>112</v>
      </c>
      <c r="H213" s="66" t="str">
        <f t="shared" si="30"/>
        <v>　８÷５＝１…３</v>
      </c>
      <c r="I213" s="66">
        <f t="shared" si="31"/>
        <v>1</v>
      </c>
      <c r="J213" s="66">
        <f t="shared" si="32"/>
        <v>3</v>
      </c>
    </row>
    <row r="214" spans="6:10" ht="14.25">
      <c r="F214" s="66">
        <f ca="1" t="shared" si="29"/>
        <v>139</v>
      </c>
      <c r="G214" s="66" t="s">
        <v>257</v>
      </c>
      <c r="H214" s="66" t="str">
        <f t="shared" si="30"/>
        <v>　４÷６＝０…４</v>
      </c>
      <c r="I214" s="66">
        <f t="shared" si="31"/>
        <v>0</v>
      </c>
      <c r="J214" s="66">
        <f t="shared" si="32"/>
        <v>4</v>
      </c>
    </row>
    <row r="215" spans="6:10" ht="14.25">
      <c r="F215" s="66">
        <f ca="1" t="shared" si="29"/>
        <v>150</v>
      </c>
      <c r="G215" s="66" t="s">
        <v>46</v>
      </c>
      <c r="H215" s="66" t="str">
        <f t="shared" si="30"/>
        <v>　１÷３＝０…１</v>
      </c>
      <c r="I215" s="66">
        <f t="shared" si="31"/>
        <v>0</v>
      </c>
      <c r="J215" s="66">
        <f t="shared" si="32"/>
        <v>1</v>
      </c>
    </row>
    <row r="216" spans="6:10" ht="14.25">
      <c r="F216" s="66">
        <f ca="1" t="shared" si="29"/>
        <v>159</v>
      </c>
      <c r="G216" s="66" t="s">
        <v>218</v>
      </c>
      <c r="H216" s="66" t="str">
        <f t="shared" si="30"/>
        <v>　９÷５＝１…４</v>
      </c>
      <c r="I216" s="66">
        <f t="shared" si="31"/>
        <v>1</v>
      </c>
      <c r="J216" s="66">
        <f t="shared" si="32"/>
        <v>4</v>
      </c>
    </row>
    <row r="217" spans="6:10" ht="14.25">
      <c r="F217" s="66">
        <f ca="1" t="shared" si="29"/>
        <v>113</v>
      </c>
      <c r="G217" s="66" t="s">
        <v>377</v>
      </c>
      <c r="H217" s="66" t="str">
        <f t="shared" si="30"/>
        <v>１６÷３＝５…１</v>
      </c>
      <c r="I217" s="66">
        <f t="shared" si="31"/>
        <v>5</v>
      </c>
      <c r="J217" s="66">
        <f t="shared" si="32"/>
        <v>1</v>
      </c>
    </row>
    <row r="218" spans="6:10" ht="14.25">
      <c r="F218" s="66">
        <f ca="1" t="shared" si="29"/>
        <v>116</v>
      </c>
      <c r="G218" s="66" t="s">
        <v>383</v>
      </c>
      <c r="H218" s="66" t="str">
        <f t="shared" si="30"/>
        <v>１３÷２＝６…１</v>
      </c>
      <c r="I218" s="66">
        <f t="shared" si="31"/>
        <v>6</v>
      </c>
      <c r="J218" s="66">
        <f t="shared" si="32"/>
        <v>1</v>
      </c>
    </row>
    <row r="219" spans="6:10" ht="14.25">
      <c r="F219" s="66">
        <f ca="1" t="shared" si="29"/>
        <v>221</v>
      </c>
      <c r="G219" s="66" t="s">
        <v>314</v>
      </c>
      <c r="H219" s="66" t="str">
        <f t="shared" si="30"/>
        <v>４５÷８＝５…５</v>
      </c>
      <c r="I219" s="66">
        <f t="shared" si="31"/>
        <v>5</v>
      </c>
      <c r="J219" s="66">
        <f t="shared" si="32"/>
        <v>5</v>
      </c>
    </row>
    <row r="220" spans="6:10" ht="14.25">
      <c r="F220" s="66">
        <f ca="1" t="shared" si="29"/>
        <v>154</v>
      </c>
      <c r="G220" s="66" t="s">
        <v>45</v>
      </c>
      <c r="H220" s="66" t="str">
        <f t="shared" si="30"/>
        <v>　７÷５＝１…２</v>
      </c>
      <c r="I220" s="66">
        <f t="shared" si="31"/>
        <v>1</v>
      </c>
      <c r="J220" s="66">
        <f t="shared" si="32"/>
        <v>2</v>
      </c>
    </row>
    <row r="221" spans="6:10" ht="14.25">
      <c r="F221" s="66">
        <f ca="1" t="shared" si="29"/>
        <v>157</v>
      </c>
      <c r="G221" s="66" t="s">
        <v>375</v>
      </c>
      <c r="H221" s="66" t="str">
        <f t="shared" si="30"/>
        <v>１９÷３＝６…１</v>
      </c>
      <c r="I221" s="66">
        <f t="shared" si="31"/>
        <v>6</v>
      </c>
      <c r="J221" s="66">
        <f t="shared" si="32"/>
        <v>1</v>
      </c>
    </row>
    <row r="222" spans="6:10" ht="14.25">
      <c r="F222" s="66">
        <f ca="1" t="shared" si="29"/>
        <v>22</v>
      </c>
      <c r="G222" s="66" t="s">
        <v>748</v>
      </c>
      <c r="H222" s="66" t="str">
        <f t="shared" si="30"/>
        <v>２２÷３＝７…１</v>
      </c>
      <c r="I222" s="66">
        <f t="shared" si="31"/>
        <v>7</v>
      </c>
      <c r="J222" s="66">
        <f t="shared" si="32"/>
        <v>1</v>
      </c>
    </row>
    <row r="223" spans="6:10" ht="14.25">
      <c r="F223" s="66">
        <f ca="1" t="shared" si="29"/>
        <v>126</v>
      </c>
      <c r="G223" s="66" t="s">
        <v>560</v>
      </c>
      <c r="H223" s="66" t="str">
        <f t="shared" si="30"/>
        <v>６５÷７＝９…２</v>
      </c>
      <c r="I223" s="66">
        <f t="shared" si="31"/>
        <v>9</v>
      </c>
      <c r="J223" s="66">
        <f t="shared" si="32"/>
        <v>2</v>
      </c>
    </row>
    <row r="224" spans="6:10" ht="14.25">
      <c r="F224" s="66">
        <f ca="1" t="shared" si="29"/>
        <v>156</v>
      </c>
      <c r="G224" s="66" t="s">
        <v>610</v>
      </c>
      <c r="H224" s="66" t="str">
        <f t="shared" si="30"/>
        <v>５６÷９＝６…２</v>
      </c>
      <c r="I224" s="66">
        <f t="shared" si="31"/>
        <v>6</v>
      </c>
      <c r="J224" s="66">
        <f t="shared" si="32"/>
        <v>2</v>
      </c>
    </row>
    <row r="225" spans="6:10" ht="14.25">
      <c r="F225" s="66">
        <f ca="1" t="shared" si="29"/>
        <v>221</v>
      </c>
      <c r="G225" s="66" t="s">
        <v>62</v>
      </c>
      <c r="H225" s="66" t="str">
        <f t="shared" si="30"/>
        <v>７３÷８＝９…１</v>
      </c>
      <c r="I225" s="66">
        <f t="shared" si="31"/>
        <v>9</v>
      </c>
      <c r="J225" s="66">
        <f t="shared" si="32"/>
        <v>1</v>
      </c>
    </row>
    <row r="226" spans="6:10" ht="14.25">
      <c r="F226" s="66">
        <f ca="1" t="shared" si="29"/>
        <v>215</v>
      </c>
      <c r="G226" s="66" t="s">
        <v>715</v>
      </c>
      <c r="H226" s="66" t="str">
        <f t="shared" si="30"/>
        <v>１９÷６＝３…１</v>
      </c>
      <c r="I226" s="66">
        <f t="shared" si="31"/>
        <v>3</v>
      </c>
      <c r="J226" s="66">
        <f t="shared" si="32"/>
        <v>1</v>
      </c>
    </row>
    <row r="227" spans="6:10" ht="14.25">
      <c r="F227" s="66">
        <f ca="1" t="shared" si="29"/>
        <v>20</v>
      </c>
      <c r="G227" s="66" t="s">
        <v>634</v>
      </c>
      <c r="H227" s="66" t="str">
        <f t="shared" si="30"/>
        <v>３３÷６＝５…３</v>
      </c>
      <c r="I227" s="66">
        <f t="shared" si="31"/>
        <v>5</v>
      </c>
      <c r="J227" s="66">
        <f t="shared" si="32"/>
        <v>3</v>
      </c>
    </row>
    <row r="228" spans="6:10" ht="14.25">
      <c r="F228" s="66">
        <f ca="1" t="shared" si="29"/>
        <v>100</v>
      </c>
      <c r="G228" s="66" t="s">
        <v>614</v>
      </c>
      <c r="H228" s="66" t="str">
        <f t="shared" si="30"/>
        <v>２３÷７＝３…２</v>
      </c>
      <c r="I228" s="66">
        <f t="shared" si="31"/>
        <v>3</v>
      </c>
      <c r="J228" s="66">
        <f t="shared" si="32"/>
        <v>2</v>
      </c>
    </row>
    <row r="229" spans="6:10" ht="14.25">
      <c r="F229" s="66">
        <f ca="1" t="shared" si="29"/>
        <v>200</v>
      </c>
      <c r="G229" s="66" t="s">
        <v>70</v>
      </c>
      <c r="H229" s="66" t="str">
        <f t="shared" si="30"/>
        <v>３８÷８＝４…６</v>
      </c>
      <c r="I229" s="66">
        <f t="shared" si="31"/>
        <v>4</v>
      </c>
      <c r="J229" s="66">
        <f t="shared" si="32"/>
        <v>6</v>
      </c>
    </row>
    <row r="230" spans="6:10" ht="14.25">
      <c r="F230" s="66">
        <f ca="1" t="shared" si="29"/>
        <v>148</v>
      </c>
      <c r="G230" s="66" t="s">
        <v>707</v>
      </c>
      <c r="H230" s="66" t="str">
        <f t="shared" si="30"/>
        <v>２４÷７＝３…３</v>
      </c>
      <c r="I230" s="66">
        <f t="shared" si="31"/>
        <v>3</v>
      </c>
      <c r="J230" s="66">
        <f t="shared" si="32"/>
        <v>3</v>
      </c>
    </row>
    <row r="231" spans="6:10" ht="14.25">
      <c r="F231" s="66">
        <f ca="1" t="shared" si="29"/>
        <v>260</v>
      </c>
      <c r="G231" s="66" t="s">
        <v>540</v>
      </c>
      <c r="H231" s="66" t="str">
        <f t="shared" si="30"/>
        <v>８９÷９＝９…８</v>
      </c>
      <c r="I231" s="66">
        <f t="shared" si="31"/>
        <v>9</v>
      </c>
      <c r="J231" s="66">
        <f t="shared" si="32"/>
        <v>8</v>
      </c>
    </row>
    <row r="232" spans="6:10" ht="14.25">
      <c r="F232" s="66">
        <f ca="1" t="shared" si="29"/>
        <v>208</v>
      </c>
      <c r="G232" s="66" t="s">
        <v>41</v>
      </c>
      <c r="H232" s="66" t="str">
        <f t="shared" si="30"/>
        <v>　５÷７＝０…５</v>
      </c>
      <c r="I232" s="66">
        <f t="shared" si="31"/>
        <v>0</v>
      </c>
      <c r="J232" s="66">
        <f t="shared" si="32"/>
        <v>5</v>
      </c>
    </row>
    <row r="233" spans="6:10" ht="14.25">
      <c r="F233" s="66">
        <f ca="1" t="shared" si="29"/>
        <v>258</v>
      </c>
      <c r="G233" s="66" t="s">
        <v>381</v>
      </c>
      <c r="H233" s="66" t="str">
        <f t="shared" si="30"/>
        <v>１７÷２＝８…１</v>
      </c>
      <c r="I233" s="66">
        <f t="shared" si="31"/>
        <v>8</v>
      </c>
      <c r="J233" s="66">
        <f t="shared" si="32"/>
        <v>1</v>
      </c>
    </row>
    <row r="234" spans="6:10" ht="14.25">
      <c r="F234" s="66">
        <f ca="1" t="shared" si="29"/>
        <v>73</v>
      </c>
      <c r="G234" s="66" t="s">
        <v>604</v>
      </c>
      <c r="H234" s="66" t="str">
        <f t="shared" si="30"/>
        <v>６６÷９＝７…３</v>
      </c>
      <c r="I234" s="66">
        <f t="shared" si="31"/>
        <v>7</v>
      </c>
      <c r="J234" s="66">
        <f t="shared" si="32"/>
        <v>3</v>
      </c>
    </row>
    <row r="235" spans="6:10" ht="14.25">
      <c r="F235" s="66">
        <f ca="1" t="shared" si="29"/>
        <v>123</v>
      </c>
      <c r="G235" s="66" t="s">
        <v>378</v>
      </c>
      <c r="H235" s="66" t="str">
        <f t="shared" si="30"/>
        <v>１４÷３＝４…２</v>
      </c>
      <c r="I235" s="66">
        <f t="shared" si="31"/>
        <v>4</v>
      </c>
      <c r="J235" s="66">
        <f t="shared" si="32"/>
        <v>2</v>
      </c>
    </row>
    <row r="236" spans="6:10" ht="14.25">
      <c r="F236" s="66">
        <f ca="1" t="shared" si="29"/>
        <v>65</v>
      </c>
      <c r="G236" s="66" t="s">
        <v>315</v>
      </c>
      <c r="H236" s="66" t="str">
        <f t="shared" si="30"/>
        <v>４４÷８＝５…４</v>
      </c>
      <c r="I236" s="66">
        <f t="shared" si="31"/>
        <v>5</v>
      </c>
      <c r="J236" s="66">
        <f t="shared" si="32"/>
        <v>4</v>
      </c>
    </row>
    <row r="237" spans="6:10" ht="14.25">
      <c r="F237" s="66">
        <f ca="1" t="shared" si="29"/>
        <v>135</v>
      </c>
      <c r="G237" s="66" t="s">
        <v>382</v>
      </c>
      <c r="H237" s="66" t="str">
        <f t="shared" si="30"/>
        <v>１５÷２＝７…１</v>
      </c>
      <c r="I237" s="66">
        <f t="shared" si="31"/>
        <v>7</v>
      </c>
      <c r="J237" s="66">
        <f t="shared" si="32"/>
        <v>1</v>
      </c>
    </row>
    <row r="238" spans="6:10" ht="14.25">
      <c r="F238" s="66">
        <f ca="1" t="shared" si="29"/>
        <v>28</v>
      </c>
      <c r="G238" s="66" t="s">
        <v>113</v>
      </c>
      <c r="H238" s="66" t="str">
        <f t="shared" si="30"/>
        <v>　１÷７＝０…１</v>
      </c>
      <c r="I238" s="66">
        <f t="shared" si="31"/>
        <v>0</v>
      </c>
      <c r="J238" s="66">
        <f t="shared" si="32"/>
        <v>1</v>
      </c>
    </row>
    <row r="239" spans="6:10" ht="14.25">
      <c r="F239" s="66">
        <f ca="1" t="shared" si="29"/>
        <v>46</v>
      </c>
      <c r="G239" s="66" t="s">
        <v>37</v>
      </c>
      <c r="H239" s="66" t="str">
        <f t="shared" si="30"/>
        <v>　２÷８＝０…２</v>
      </c>
      <c r="I239" s="66">
        <f t="shared" si="31"/>
        <v>0</v>
      </c>
      <c r="J239" s="66">
        <f t="shared" si="32"/>
        <v>2</v>
      </c>
    </row>
    <row r="240" spans="6:10" ht="14.25">
      <c r="F240" s="66">
        <f ca="1" t="shared" si="29"/>
        <v>2</v>
      </c>
      <c r="G240" s="66" t="s">
        <v>44</v>
      </c>
      <c r="H240" s="66" t="str">
        <f t="shared" si="30"/>
        <v>　５÷９＝０…５</v>
      </c>
      <c r="I240" s="66">
        <f t="shared" si="31"/>
        <v>0</v>
      </c>
      <c r="J240" s="66">
        <f t="shared" si="32"/>
        <v>5</v>
      </c>
    </row>
    <row r="241" spans="6:10" ht="14.25">
      <c r="F241" s="66">
        <f ca="1" t="shared" si="29"/>
        <v>44</v>
      </c>
      <c r="G241" s="66" t="s">
        <v>114</v>
      </c>
      <c r="H241" s="66" t="str">
        <f t="shared" si="30"/>
        <v>　２÷４＝０…２</v>
      </c>
      <c r="I241" s="66">
        <f t="shared" si="31"/>
        <v>0</v>
      </c>
      <c r="J241" s="66">
        <f t="shared" si="32"/>
        <v>2</v>
      </c>
    </row>
    <row r="242" spans="6:10" ht="14.25">
      <c r="F242" s="66">
        <f ca="1" t="shared" si="29"/>
        <v>176</v>
      </c>
      <c r="G242" s="66" t="s">
        <v>73</v>
      </c>
      <c r="H242" s="66" t="str">
        <f t="shared" si="30"/>
        <v>３５÷８＝４…３</v>
      </c>
      <c r="I242" s="66">
        <f t="shared" si="31"/>
        <v>4</v>
      </c>
      <c r="J242" s="66">
        <f t="shared" si="32"/>
        <v>3</v>
      </c>
    </row>
    <row r="243" spans="6:10" ht="14.25">
      <c r="F243" s="66">
        <f ca="1" t="shared" si="29"/>
        <v>181</v>
      </c>
      <c r="G243" s="66" t="s">
        <v>220</v>
      </c>
      <c r="H243" s="66" t="str">
        <f t="shared" si="30"/>
        <v>　１÷４＝０…１</v>
      </c>
      <c r="I243" s="66">
        <f t="shared" si="31"/>
        <v>0</v>
      </c>
      <c r="J243" s="66">
        <f t="shared" si="32"/>
        <v>1</v>
      </c>
    </row>
    <row r="244" spans="6:10" ht="14.25">
      <c r="F244" s="66">
        <f ca="1" t="shared" si="29"/>
        <v>254</v>
      </c>
      <c r="G244" s="66" t="s">
        <v>694</v>
      </c>
      <c r="H244" s="66" t="str">
        <f t="shared" si="30"/>
        <v>４７÷７＝６…５</v>
      </c>
      <c r="I244" s="66">
        <f t="shared" si="31"/>
        <v>6</v>
      </c>
      <c r="J244" s="66">
        <f t="shared" si="32"/>
        <v>5</v>
      </c>
    </row>
    <row r="245" spans="6:10" ht="14.25">
      <c r="F245" s="66">
        <f ca="1" t="shared" si="29"/>
        <v>144</v>
      </c>
      <c r="G245" s="66" t="s">
        <v>72</v>
      </c>
      <c r="H245" s="66" t="str">
        <f t="shared" si="30"/>
        <v>３６÷８＝４…４</v>
      </c>
      <c r="I245" s="66">
        <f t="shared" si="31"/>
        <v>4</v>
      </c>
      <c r="J245" s="66">
        <f t="shared" si="32"/>
        <v>4</v>
      </c>
    </row>
    <row r="246" spans="6:10" ht="14.25">
      <c r="F246" s="66">
        <f ca="1" t="shared" si="29"/>
        <v>51</v>
      </c>
      <c r="G246" s="66" t="s">
        <v>557</v>
      </c>
      <c r="H246" s="66" t="str">
        <f t="shared" si="30"/>
        <v>６８÷７＝９…５</v>
      </c>
      <c r="I246" s="66">
        <f t="shared" si="31"/>
        <v>9</v>
      </c>
      <c r="J246" s="66">
        <f t="shared" si="32"/>
        <v>5</v>
      </c>
    </row>
    <row r="247" spans="6:10" ht="14.25">
      <c r="F247" s="66">
        <f ca="1" t="shared" si="29"/>
        <v>184</v>
      </c>
      <c r="G247" s="66" t="s">
        <v>495</v>
      </c>
      <c r="H247" s="66" t="str">
        <f t="shared" si="30"/>
        <v>８５÷９＝９…４</v>
      </c>
      <c r="I247" s="66">
        <f t="shared" si="31"/>
        <v>9</v>
      </c>
      <c r="J247" s="66">
        <f t="shared" si="32"/>
        <v>4</v>
      </c>
    </row>
    <row r="248" spans="6:10" ht="14.25">
      <c r="F248" s="66">
        <f ca="1" t="shared" si="29"/>
        <v>162</v>
      </c>
      <c r="G248" s="66" t="s">
        <v>596</v>
      </c>
      <c r="H248" s="66" t="str">
        <f t="shared" si="30"/>
        <v>　４÷７＝０…４</v>
      </c>
      <c r="I248" s="66">
        <f t="shared" si="31"/>
        <v>0</v>
      </c>
      <c r="J248" s="66">
        <f t="shared" si="32"/>
        <v>4</v>
      </c>
    </row>
    <row r="249" spans="6:10" ht="14.25">
      <c r="F249" s="66">
        <f ca="1" t="shared" si="29"/>
        <v>92</v>
      </c>
      <c r="G249" s="66" t="s">
        <v>581</v>
      </c>
      <c r="H249" s="66" t="str">
        <f t="shared" si="30"/>
        <v>２１÷５＝４…１</v>
      </c>
      <c r="I249" s="66">
        <f t="shared" si="31"/>
        <v>4</v>
      </c>
      <c r="J249" s="66">
        <f t="shared" si="32"/>
        <v>1</v>
      </c>
    </row>
    <row r="250" spans="6:10" ht="14.25">
      <c r="F250" s="66">
        <f ca="1" t="shared" si="29"/>
        <v>61</v>
      </c>
      <c r="G250" s="66" t="s">
        <v>351</v>
      </c>
      <c r="H250" s="66" t="str">
        <f t="shared" si="30"/>
        <v>３４÷６＝５…４</v>
      </c>
      <c r="I250" s="66">
        <f t="shared" si="31"/>
        <v>5</v>
      </c>
      <c r="J250" s="66">
        <f t="shared" si="32"/>
        <v>4</v>
      </c>
    </row>
    <row r="251" spans="6:10" ht="14.25">
      <c r="F251" s="66">
        <f ca="1" t="shared" si="29"/>
        <v>55</v>
      </c>
      <c r="G251" s="66" t="s">
        <v>298</v>
      </c>
      <c r="H251" s="66" t="str">
        <f t="shared" si="30"/>
        <v>　４÷９＝０…４</v>
      </c>
      <c r="I251" s="66">
        <f t="shared" si="31"/>
        <v>0</v>
      </c>
      <c r="J251" s="66">
        <f t="shared" si="32"/>
        <v>4</v>
      </c>
    </row>
    <row r="252" spans="6:10" ht="14.25">
      <c r="F252" s="66">
        <f ca="1" t="shared" si="29"/>
        <v>251</v>
      </c>
      <c r="G252" s="66" t="s">
        <v>579</v>
      </c>
      <c r="H252" s="66" t="str">
        <f t="shared" si="30"/>
        <v>２３÷５＝４…３</v>
      </c>
      <c r="I252" s="66">
        <f t="shared" si="31"/>
        <v>4</v>
      </c>
      <c r="J252" s="66">
        <f t="shared" si="32"/>
        <v>3</v>
      </c>
    </row>
    <row r="253" spans="6:10" ht="14.25">
      <c r="F253" s="66">
        <f ca="1" t="shared" si="29"/>
        <v>42</v>
      </c>
      <c r="G253" s="66" t="s">
        <v>693</v>
      </c>
      <c r="H253" s="66" t="str">
        <f t="shared" si="30"/>
        <v>４８÷７＝６…６</v>
      </c>
      <c r="I253" s="66">
        <f t="shared" si="31"/>
        <v>6</v>
      </c>
      <c r="J253" s="66">
        <f t="shared" si="32"/>
        <v>6</v>
      </c>
    </row>
    <row r="254" spans="6:10" ht="14.25">
      <c r="F254" s="66">
        <f ca="1" t="shared" si="29"/>
        <v>86</v>
      </c>
      <c r="G254" s="66" t="s">
        <v>90</v>
      </c>
      <c r="H254" s="66" t="str">
        <f t="shared" si="30"/>
        <v>　５÷６＝０…５</v>
      </c>
      <c r="I254" s="66">
        <f t="shared" si="31"/>
        <v>0</v>
      </c>
      <c r="J254" s="66">
        <f t="shared" si="32"/>
        <v>5</v>
      </c>
    </row>
    <row r="255" spans="6:10" ht="14.25">
      <c r="F255" s="66">
        <f ca="1" t="shared" si="29"/>
        <v>41</v>
      </c>
      <c r="G255" s="66" t="s">
        <v>438</v>
      </c>
      <c r="H255" s="66" t="str">
        <f t="shared" si="30"/>
        <v>２５÷４＝６…１</v>
      </c>
      <c r="I255" s="66">
        <f t="shared" si="31"/>
        <v>6</v>
      </c>
      <c r="J255" s="66">
        <f t="shared" si="32"/>
        <v>1</v>
      </c>
    </row>
    <row r="256" spans="6:10" ht="14.25">
      <c r="F256" s="66">
        <f ca="1" t="shared" si="29"/>
        <v>113</v>
      </c>
      <c r="G256" s="66" t="s">
        <v>636</v>
      </c>
      <c r="H256" s="66" t="str">
        <f t="shared" si="30"/>
        <v>５９÷８＝７…３</v>
      </c>
      <c r="I256" s="66">
        <f t="shared" si="31"/>
        <v>7</v>
      </c>
      <c r="J256" s="66">
        <f t="shared" si="32"/>
        <v>3</v>
      </c>
    </row>
    <row r="257" spans="6:10" ht="14.25">
      <c r="F257" s="66">
        <f ca="1" t="shared" si="29"/>
        <v>135</v>
      </c>
      <c r="G257" s="66" t="s">
        <v>310</v>
      </c>
      <c r="H257" s="66" t="str">
        <f t="shared" si="30"/>
        <v>５７÷８＝７…１</v>
      </c>
      <c r="I257" s="66">
        <f t="shared" si="31"/>
        <v>7</v>
      </c>
      <c r="J257" s="66">
        <f t="shared" si="32"/>
        <v>1</v>
      </c>
    </row>
    <row r="258" spans="6:10" ht="14.25">
      <c r="F258" s="66">
        <f ca="1" t="shared" si="29"/>
        <v>236</v>
      </c>
      <c r="G258" s="66" t="s">
        <v>608</v>
      </c>
      <c r="H258" s="66" t="str">
        <f t="shared" si="30"/>
        <v>５８÷９＝６…４</v>
      </c>
      <c r="I258" s="66">
        <f t="shared" si="31"/>
        <v>6</v>
      </c>
      <c r="J258" s="66">
        <f t="shared" si="32"/>
        <v>4</v>
      </c>
    </row>
    <row r="259" spans="6:10" ht="14.25">
      <c r="F259" s="66">
        <f ca="1" t="shared" si="29"/>
        <v>32</v>
      </c>
      <c r="G259" s="66" t="s">
        <v>503</v>
      </c>
      <c r="H259" s="66" t="str">
        <f t="shared" si="30"/>
        <v>７５÷９＝８…３</v>
      </c>
      <c r="I259" s="66">
        <f t="shared" si="31"/>
        <v>8</v>
      </c>
      <c r="J259" s="66">
        <f t="shared" si="32"/>
        <v>3</v>
      </c>
    </row>
    <row r="260" spans="6:10" ht="14.25">
      <c r="F260" s="66">
        <f ca="1" t="shared" si="29"/>
        <v>37</v>
      </c>
      <c r="G260" s="66" t="s">
        <v>700</v>
      </c>
      <c r="H260" s="66" t="str">
        <f t="shared" si="30"/>
        <v>３８÷７＝５…３</v>
      </c>
      <c r="I260" s="66">
        <f t="shared" si="31"/>
        <v>5</v>
      </c>
      <c r="J260" s="66">
        <f t="shared" si="32"/>
        <v>3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B2:F14"/>
  <sheetViews>
    <sheetView workbookViewId="0" topLeftCell="A1">
      <selection activeCell="A1" sqref="A1"/>
    </sheetView>
  </sheetViews>
  <sheetFormatPr defaultColWidth="8.796875" defaultRowHeight="15"/>
  <cols>
    <col min="1" max="1" width="2.69921875" style="0" customWidth="1"/>
    <col min="2" max="6" width="26" style="0" customWidth="1"/>
    <col min="7" max="16384" width="13" style="0" customWidth="1"/>
  </cols>
  <sheetData>
    <row r="2" spans="2:5" ht="28.5">
      <c r="B2" s="6" t="s">
        <v>18</v>
      </c>
      <c r="E2" s="69" t="s">
        <v>342</v>
      </c>
    </row>
    <row r="3" spans="2:6" ht="63.75" customHeight="1">
      <c r="B3" s="73" t="s">
        <v>111</v>
      </c>
      <c r="C3" s="73" t="s">
        <v>306</v>
      </c>
      <c r="D3" s="74" t="s">
        <v>307</v>
      </c>
      <c r="E3" s="75" t="s">
        <v>110</v>
      </c>
      <c r="F3" s="65" t="str">
        <f ca="1">YEAR(TODAY())&amp;"."&amp;MONTH(TODAY())&amp;"."&amp;DAY(TODAY())&amp;"作成"</f>
        <v>2006.11.16作成</v>
      </c>
    </row>
    <row r="5" spans="2:6" s="72" customFormat="1" ht="51" customHeight="1">
      <c r="B5" s="71" t="s">
        <v>19</v>
      </c>
      <c r="C5" s="71" t="s">
        <v>29</v>
      </c>
      <c r="D5" s="71" t="s">
        <v>283</v>
      </c>
      <c r="E5" s="71" t="s">
        <v>141</v>
      </c>
      <c r="F5" s="71" t="s">
        <v>151</v>
      </c>
    </row>
    <row r="6" spans="2:6" s="72" customFormat="1" ht="51" customHeight="1">
      <c r="B6" s="71" t="s">
        <v>20</v>
      </c>
      <c r="C6" s="71" t="s">
        <v>30</v>
      </c>
      <c r="D6" s="71" t="s">
        <v>284</v>
      </c>
      <c r="E6" s="71" t="s">
        <v>142</v>
      </c>
      <c r="F6" s="71" t="s">
        <v>152</v>
      </c>
    </row>
    <row r="7" spans="2:6" s="72" customFormat="1" ht="51" customHeight="1">
      <c r="B7" s="71" t="s">
        <v>21</v>
      </c>
      <c r="C7" s="71" t="s">
        <v>31</v>
      </c>
      <c r="D7" s="71" t="s">
        <v>285</v>
      </c>
      <c r="E7" s="71" t="s">
        <v>143</v>
      </c>
      <c r="F7" s="71" t="s">
        <v>153</v>
      </c>
    </row>
    <row r="8" spans="2:6" s="72" customFormat="1" ht="51" customHeight="1">
      <c r="B8" s="71" t="s">
        <v>22</v>
      </c>
      <c r="C8" s="71" t="s">
        <v>32</v>
      </c>
      <c r="D8" s="71" t="s">
        <v>286</v>
      </c>
      <c r="E8" s="71" t="s">
        <v>144</v>
      </c>
      <c r="F8" s="71" t="s">
        <v>154</v>
      </c>
    </row>
    <row r="9" spans="2:6" s="72" customFormat="1" ht="51" customHeight="1">
      <c r="B9" s="71" t="s">
        <v>23</v>
      </c>
      <c r="C9" s="71" t="s">
        <v>33</v>
      </c>
      <c r="D9" s="71" t="s">
        <v>287</v>
      </c>
      <c r="E9" s="71" t="s">
        <v>145</v>
      </c>
      <c r="F9" s="71" t="s">
        <v>155</v>
      </c>
    </row>
    <row r="10" spans="2:6" s="72" customFormat="1" ht="51" customHeight="1">
      <c r="B10" s="71" t="s">
        <v>24</v>
      </c>
      <c r="C10" s="71" t="s">
        <v>34</v>
      </c>
      <c r="D10" s="71" t="s">
        <v>288</v>
      </c>
      <c r="E10" s="71" t="s">
        <v>146</v>
      </c>
      <c r="F10" s="71" t="s">
        <v>156</v>
      </c>
    </row>
    <row r="11" spans="2:6" s="72" customFormat="1" ht="51" customHeight="1">
      <c r="B11" s="71" t="s">
        <v>25</v>
      </c>
      <c r="C11" s="71" t="s">
        <v>35</v>
      </c>
      <c r="D11" s="71" t="s">
        <v>289</v>
      </c>
      <c r="E11" s="71" t="s">
        <v>147</v>
      </c>
      <c r="F11" s="71" t="s">
        <v>157</v>
      </c>
    </row>
    <row r="12" spans="2:6" s="72" customFormat="1" ht="51" customHeight="1">
      <c r="B12" s="71" t="s">
        <v>26</v>
      </c>
      <c r="C12" s="71" t="s">
        <v>280</v>
      </c>
      <c r="D12" s="71" t="s">
        <v>290</v>
      </c>
      <c r="E12" s="71" t="s">
        <v>148</v>
      </c>
      <c r="F12" s="71" t="s">
        <v>158</v>
      </c>
    </row>
    <row r="13" spans="2:6" s="72" customFormat="1" ht="51" customHeight="1">
      <c r="B13" s="71" t="s">
        <v>27</v>
      </c>
      <c r="C13" s="71" t="s">
        <v>281</v>
      </c>
      <c r="D13" s="71" t="s">
        <v>291</v>
      </c>
      <c r="E13" s="71" t="s">
        <v>149</v>
      </c>
      <c r="F13" s="71" t="s">
        <v>159</v>
      </c>
    </row>
    <row r="14" spans="2:6" s="72" customFormat="1" ht="51" customHeight="1">
      <c r="B14" s="71" t="s">
        <v>28</v>
      </c>
      <c r="C14" s="71" t="s">
        <v>282</v>
      </c>
      <c r="D14" s="71" t="s">
        <v>292</v>
      </c>
      <c r="E14" s="71" t="s">
        <v>150</v>
      </c>
      <c r="F14" s="71" t="s">
        <v>160</v>
      </c>
    </row>
  </sheetData>
  <printOptions/>
  <pageMargins left="0.54" right="0.56" top="0.5905511811023623" bottom="0.6299212598425197" header="0.5118110236220472" footer="0.5118110236220472"/>
  <pageSetup fitToHeight="1" fitToWidth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1"/>
  <dimension ref="C1:Q14"/>
  <sheetViews>
    <sheetView workbookViewId="0" topLeftCell="A1">
      <selection activeCell="I16" sqref="I16"/>
    </sheetView>
  </sheetViews>
  <sheetFormatPr defaultColWidth="8.796875" defaultRowHeight="15"/>
  <cols>
    <col min="1" max="1" width="3.09765625" style="44" bestFit="1" customWidth="1"/>
    <col min="2" max="2" width="2.8984375" style="44" customWidth="1"/>
    <col min="3" max="21" width="4.8984375" style="44" customWidth="1"/>
    <col min="22" max="29" width="3.09765625" style="44" customWidth="1"/>
    <col min="30" max="16384" width="12.59765625" style="44" customWidth="1"/>
  </cols>
  <sheetData>
    <row r="1" ht="28.5" customHeight="1">
      <c r="C1" s="43" t="s">
        <v>725</v>
      </c>
    </row>
    <row r="2" spans="8:13" ht="19.5" customHeight="1">
      <c r="H2" s="45" t="s">
        <v>726</v>
      </c>
      <c r="I2" s="45" t="s">
        <v>727</v>
      </c>
      <c r="K2" s="45"/>
      <c r="L2" s="46" t="s">
        <v>728</v>
      </c>
      <c r="M2" s="45" t="s">
        <v>729</v>
      </c>
    </row>
    <row r="3" ht="9" customHeight="1" thickBot="1">
      <c r="I3" s="44" t="s">
        <v>730</v>
      </c>
    </row>
    <row r="4" spans="3:13" ht="39" customHeight="1" thickBot="1">
      <c r="C4" s="60" t="s">
        <v>731</v>
      </c>
      <c r="D4" s="56">
        <v>1</v>
      </c>
      <c r="E4" s="54">
        <v>5</v>
      </c>
      <c r="F4" s="54">
        <v>3</v>
      </c>
      <c r="G4" s="54">
        <v>8</v>
      </c>
      <c r="H4" s="54">
        <v>4</v>
      </c>
      <c r="I4" s="54">
        <v>7</v>
      </c>
      <c r="J4" s="54">
        <v>6</v>
      </c>
      <c r="K4" s="54">
        <v>2</v>
      </c>
      <c r="L4" s="54">
        <v>0</v>
      </c>
      <c r="M4" s="55">
        <v>9</v>
      </c>
    </row>
    <row r="5" spans="3:17" ht="39" customHeight="1" thickTop="1">
      <c r="C5" s="61">
        <v>2</v>
      </c>
      <c r="D5" s="57"/>
      <c r="E5" s="52"/>
      <c r="F5" s="52"/>
      <c r="G5" s="52"/>
      <c r="H5" s="52"/>
      <c r="I5" s="52"/>
      <c r="J5" s="52"/>
      <c r="K5" s="52"/>
      <c r="L5" s="52"/>
      <c r="M5" s="53"/>
      <c r="O5" s="48">
        <f aca="true" ca="1" t="shared" si="0" ref="O5:O14">INT(RAND()*(10))</f>
        <v>3</v>
      </c>
      <c r="P5" s="44">
        <v>1</v>
      </c>
      <c r="Q5" s="44" t="s">
        <v>731</v>
      </c>
    </row>
    <row r="6" spans="3:17" ht="39" customHeight="1">
      <c r="C6" s="62">
        <v>6</v>
      </c>
      <c r="D6" s="58"/>
      <c r="E6" s="47"/>
      <c r="F6" s="47"/>
      <c r="G6" s="47"/>
      <c r="H6" s="47"/>
      <c r="I6" s="47"/>
      <c r="J6" s="47"/>
      <c r="K6" s="47"/>
      <c r="L6" s="47"/>
      <c r="M6" s="49"/>
      <c r="O6" s="48">
        <f ca="1" t="shared" si="0"/>
        <v>9</v>
      </c>
      <c r="P6" s="44">
        <v>5</v>
      </c>
      <c r="Q6" s="44" t="s">
        <v>343</v>
      </c>
    </row>
    <row r="7" spans="3:16" ht="39" customHeight="1">
      <c r="C7" s="62">
        <v>7</v>
      </c>
      <c r="D7" s="58"/>
      <c r="E7" s="47"/>
      <c r="F7" s="47"/>
      <c r="G7" s="47"/>
      <c r="H7" s="47"/>
      <c r="I7" s="47"/>
      <c r="J7" s="47"/>
      <c r="K7" s="47"/>
      <c r="L7" s="47"/>
      <c r="M7" s="49"/>
      <c r="O7" s="48">
        <f ca="1" t="shared" si="0"/>
        <v>7</v>
      </c>
      <c r="P7" s="44">
        <v>3</v>
      </c>
    </row>
    <row r="8" spans="3:16" ht="39" customHeight="1">
      <c r="C8" s="62">
        <v>8</v>
      </c>
      <c r="D8" s="58"/>
      <c r="E8" s="47"/>
      <c r="F8" s="47"/>
      <c r="G8" s="47"/>
      <c r="H8" s="47"/>
      <c r="I8" s="47"/>
      <c r="J8" s="47"/>
      <c r="K8" s="47"/>
      <c r="L8" s="47"/>
      <c r="M8" s="49"/>
      <c r="O8" s="48">
        <f ca="1" t="shared" si="0"/>
        <v>0</v>
      </c>
      <c r="P8" s="44">
        <v>8</v>
      </c>
    </row>
    <row r="9" spans="3:16" ht="39" customHeight="1">
      <c r="C9" s="62">
        <v>0</v>
      </c>
      <c r="D9" s="58"/>
      <c r="E9" s="47"/>
      <c r="F9" s="47"/>
      <c r="G9" s="47"/>
      <c r="H9" s="47"/>
      <c r="I9" s="47"/>
      <c r="J9" s="47"/>
      <c r="K9" s="47"/>
      <c r="L9" s="47"/>
      <c r="M9" s="49"/>
      <c r="O9" s="48">
        <f ca="1" t="shared" si="0"/>
        <v>9</v>
      </c>
      <c r="P9" s="44">
        <v>4</v>
      </c>
    </row>
    <row r="10" spans="3:16" ht="39" customHeight="1">
      <c r="C10" s="62">
        <v>1</v>
      </c>
      <c r="D10" s="58"/>
      <c r="E10" s="47"/>
      <c r="F10" s="47"/>
      <c r="G10" s="47"/>
      <c r="H10" s="47"/>
      <c r="I10" s="47"/>
      <c r="J10" s="47"/>
      <c r="K10" s="47"/>
      <c r="L10" s="47"/>
      <c r="M10" s="49"/>
      <c r="O10" s="48">
        <f ca="1" t="shared" si="0"/>
        <v>6</v>
      </c>
      <c r="P10" s="44">
        <v>7</v>
      </c>
    </row>
    <row r="11" spans="3:16" ht="39" customHeight="1">
      <c r="C11" s="62">
        <v>5</v>
      </c>
      <c r="D11" s="58"/>
      <c r="E11" s="47"/>
      <c r="F11" s="47"/>
      <c r="G11" s="47"/>
      <c r="H11" s="47"/>
      <c r="I11" s="47"/>
      <c r="J11" s="47"/>
      <c r="K11" s="47"/>
      <c r="L11" s="47"/>
      <c r="M11" s="49"/>
      <c r="O11" s="48">
        <f ca="1" t="shared" si="0"/>
        <v>5</v>
      </c>
      <c r="P11" s="44">
        <v>6</v>
      </c>
    </row>
    <row r="12" spans="3:16" ht="39" customHeight="1">
      <c r="C12" s="62">
        <v>3</v>
      </c>
      <c r="D12" s="58"/>
      <c r="E12" s="47"/>
      <c r="F12" s="47"/>
      <c r="G12" s="47"/>
      <c r="H12" s="47"/>
      <c r="I12" s="47"/>
      <c r="J12" s="47"/>
      <c r="K12" s="47"/>
      <c r="L12" s="47"/>
      <c r="M12" s="49"/>
      <c r="O12" s="48">
        <f ca="1" t="shared" si="0"/>
        <v>2</v>
      </c>
      <c r="P12" s="44">
        <v>2</v>
      </c>
    </row>
    <row r="13" spans="3:16" ht="39" customHeight="1">
      <c r="C13" s="62">
        <v>4</v>
      </c>
      <c r="D13" s="58"/>
      <c r="E13" s="47"/>
      <c r="F13" s="47"/>
      <c r="G13" s="47"/>
      <c r="H13" s="47"/>
      <c r="I13" s="47"/>
      <c r="J13" s="47"/>
      <c r="K13" s="47"/>
      <c r="L13" s="47"/>
      <c r="M13" s="49"/>
      <c r="O13" s="48">
        <f ca="1">INT(RAND()*(10))</f>
        <v>3</v>
      </c>
      <c r="P13" s="44">
        <v>0</v>
      </c>
    </row>
    <row r="14" spans="3:16" ht="39" customHeight="1" thickBot="1">
      <c r="C14" s="63">
        <v>9</v>
      </c>
      <c r="D14" s="59"/>
      <c r="E14" s="50"/>
      <c r="F14" s="50"/>
      <c r="G14" s="50"/>
      <c r="H14" s="50"/>
      <c r="I14" s="50"/>
      <c r="J14" s="50"/>
      <c r="K14" s="50"/>
      <c r="L14" s="50"/>
      <c r="M14" s="51"/>
      <c r="O14" s="48">
        <f ca="1" t="shared" si="0"/>
        <v>7</v>
      </c>
      <c r="P14" s="44">
        <v>9</v>
      </c>
    </row>
    <row r="16" ht="25.5" customHeight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40"/>
  <sheetViews>
    <sheetView showGridLines="0" showRowColHeaders="0" tabSelected="1" workbookViewId="0" topLeftCell="A1">
      <selection activeCell="H10" sqref="H10"/>
    </sheetView>
  </sheetViews>
  <sheetFormatPr defaultColWidth="8.796875" defaultRowHeight="15"/>
  <cols>
    <col min="1" max="1" width="5.59765625" style="0" customWidth="1"/>
    <col min="2" max="4" width="4.59765625" style="0" customWidth="1"/>
    <col min="5" max="5" width="46.8984375" style="0" customWidth="1"/>
    <col min="6" max="6" width="1.4921875" style="0" customWidth="1"/>
    <col min="7" max="7" width="1.69921875" style="0" customWidth="1"/>
    <col min="8" max="16384" width="13" style="0" customWidth="1"/>
  </cols>
  <sheetData>
    <row r="1" spans="1:9" ht="8.25" customHeight="1">
      <c r="A1" s="7"/>
      <c r="B1" s="7"/>
      <c r="C1" s="7"/>
      <c r="D1" s="7"/>
      <c r="E1" s="7"/>
      <c r="F1" s="7"/>
      <c r="G1" s="7"/>
      <c r="H1" s="7"/>
      <c r="I1" s="7"/>
    </row>
    <row r="2" spans="1:9" ht="26.25">
      <c r="A2" s="7"/>
      <c r="B2" s="146" t="s">
        <v>270</v>
      </c>
      <c r="C2" s="7"/>
      <c r="D2" s="7"/>
      <c r="E2" s="7"/>
      <c r="F2" s="7"/>
      <c r="G2" s="7"/>
      <c r="H2" s="7"/>
      <c r="I2" s="7"/>
    </row>
    <row r="3" spans="1:9" ht="10.5" customHeight="1">
      <c r="A3" s="7"/>
      <c r="B3" s="145" t="s">
        <v>13</v>
      </c>
      <c r="C3" s="7"/>
      <c r="D3" s="7"/>
      <c r="E3" s="7"/>
      <c r="F3" s="7"/>
      <c r="G3" s="7"/>
      <c r="H3" s="7"/>
      <c r="I3" s="7"/>
    </row>
    <row r="4" spans="1:9" ht="12" customHeight="1">
      <c r="A4" s="7"/>
      <c r="B4" s="7"/>
      <c r="C4" s="7"/>
      <c r="D4" s="7"/>
      <c r="E4" s="7"/>
      <c r="F4" s="7"/>
      <c r="G4" s="7"/>
      <c r="H4" s="7"/>
      <c r="I4" s="7"/>
    </row>
    <row r="5" spans="1:9" ht="12" customHeight="1">
      <c r="A5" s="7"/>
      <c r="B5" s="11"/>
      <c r="C5" s="12"/>
      <c r="D5" s="12"/>
      <c r="E5" s="13"/>
      <c r="F5" s="7"/>
      <c r="G5" s="7"/>
      <c r="H5" s="7"/>
      <c r="I5" s="7"/>
    </row>
    <row r="6" spans="1:9" ht="12" customHeight="1">
      <c r="A6" s="7"/>
      <c r="B6" s="14"/>
      <c r="C6" s="8"/>
      <c r="D6" s="8"/>
      <c r="E6" s="15"/>
      <c r="F6" s="7"/>
      <c r="G6" s="7"/>
      <c r="H6" s="7"/>
      <c r="I6" s="7"/>
    </row>
    <row r="7" spans="1:9" ht="12" customHeight="1">
      <c r="A7" s="7"/>
      <c r="B7" s="14"/>
      <c r="C7" s="8"/>
      <c r="D7" s="8"/>
      <c r="E7" s="15"/>
      <c r="F7" s="7"/>
      <c r="G7" s="7"/>
      <c r="H7" s="7"/>
      <c r="I7" s="7"/>
    </row>
    <row r="8" spans="1:9" ht="12" customHeight="1">
      <c r="A8" s="7"/>
      <c r="B8" s="16"/>
      <c r="C8" s="17"/>
      <c r="D8" s="17"/>
      <c r="E8" s="18"/>
      <c r="F8" s="7"/>
      <c r="G8" s="7"/>
      <c r="H8" s="7"/>
      <c r="I8" s="7"/>
    </row>
    <row r="9" spans="1:9" ht="12" customHeight="1">
      <c r="A9" s="7"/>
      <c r="B9" s="7"/>
      <c r="C9" s="7"/>
      <c r="D9" s="7"/>
      <c r="E9" s="9"/>
      <c r="F9" s="7"/>
      <c r="G9" s="7"/>
      <c r="H9" s="7"/>
      <c r="I9" s="7"/>
    </row>
    <row r="10" spans="1:9" ht="12" customHeight="1">
      <c r="A10" s="7"/>
      <c r="B10" s="19"/>
      <c r="C10" s="20"/>
      <c r="D10" s="20"/>
      <c r="E10" s="21"/>
      <c r="F10" s="7"/>
      <c r="G10" s="7"/>
      <c r="H10" s="7"/>
      <c r="I10" s="7"/>
    </row>
    <row r="11" spans="1:9" ht="12" customHeight="1">
      <c r="A11" s="7"/>
      <c r="B11" s="22"/>
      <c r="C11" s="8"/>
      <c r="D11" s="8"/>
      <c r="E11" s="23"/>
      <c r="F11" s="7"/>
      <c r="G11" s="7"/>
      <c r="H11" s="7"/>
      <c r="I11" s="7"/>
    </row>
    <row r="12" spans="1:9" ht="12" customHeight="1">
      <c r="A12" s="7"/>
      <c r="B12" s="22"/>
      <c r="C12" s="8"/>
      <c r="D12" s="8"/>
      <c r="E12" s="23"/>
      <c r="F12" s="7"/>
      <c r="G12" s="7"/>
      <c r="H12" s="7"/>
      <c r="I12" s="7"/>
    </row>
    <row r="13" spans="1:9" ht="12" customHeight="1">
      <c r="A13" s="7"/>
      <c r="B13" s="24"/>
      <c r="C13" s="25"/>
      <c r="D13" s="25"/>
      <c r="E13" s="26"/>
      <c r="F13" s="7"/>
      <c r="G13" s="7"/>
      <c r="H13" s="7"/>
      <c r="I13" s="7"/>
    </row>
    <row r="14" spans="1:9" ht="12" customHeight="1">
      <c r="A14" s="7"/>
      <c r="B14" s="7"/>
      <c r="C14" s="7"/>
      <c r="D14" s="7"/>
      <c r="E14" s="9"/>
      <c r="F14" s="7"/>
      <c r="G14" s="7"/>
      <c r="H14" s="7"/>
      <c r="I14" s="7"/>
    </row>
    <row r="15" spans="1:9" ht="15" customHeight="1">
      <c r="A15" s="7"/>
      <c r="B15" s="27"/>
      <c r="C15" s="28"/>
      <c r="D15" s="28"/>
      <c r="E15" s="29"/>
      <c r="F15" s="7"/>
      <c r="G15" s="7"/>
      <c r="H15" s="7"/>
      <c r="I15" s="7"/>
    </row>
    <row r="16" spans="1:9" ht="15" customHeight="1">
      <c r="A16" s="7"/>
      <c r="B16" s="30"/>
      <c r="C16" s="8"/>
      <c r="D16" s="8"/>
      <c r="E16" s="31"/>
      <c r="F16" s="7"/>
      <c r="G16" s="7"/>
      <c r="H16" s="7"/>
      <c r="I16" s="7"/>
    </row>
    <row r="17" spans="1:9" ht="15" customHeight="1">
      <c r="A17" s="7"/>
      <c r="B17" s="30"/>
      <c r="C17" s="8"/>
      <c r="D17" s="8"/>
      <c r="E17" s="31"/>
      <c r="F17" s="7"/>
      <c r="G17" s="7"/>
      <c r="H17" s="7"/>
      <c r="I17" s="7"/>
    </row>
    <row r="18" spans="1:9" ht="15" customHeight="1">
      <c r="A18" s="7"/>
      <c r="B18" s="32"/>
      <c r="C18" s="33"/>
      <c r="D18" s="33"/>
      <c r="E18" s="34"/>
      <c r="F18" s="7"/>
      <c r="G18" s="7"/>
      <c r="H18" s="7"/>
      <c r="I18" s="7"/>
    </row>
    <row r="19" spans="1:9" ht="12" customHeight="1">
      <c r="A19" s="7"/>
      <c r="B19" s="7"/>
      <c r="C19" s="7"/>
      <c r="D19" s="7"/>
      <c r="E19" s="9"/>
      <c r="F19" s="7"/>
      <c r="G19" s="7"/>
      <c r="H19" s="7"/>
      <c r="I19" s="7"/>
    </row>
    <row r="20" spans="1:9" ht="12" customHeight="1">
      <c r="A20" s="7"/>
      <c r="B20" s="35"/>
      <c r="C20" s="36"/>
      <c r="D20" s="36"/>
      <c r="E20" s="37"/>
      <c r="F20" s="7"/>
      <c r="G20" s="7"/>
      <c r="H20" s="7"/>
      <c r="I20" s="7"/>
    </row>
    <row r="21" spans="1:9" ht="12" customHeight="1">
      <c r="A21" s="7"/>
      <c r="B21" s="38"/>
      <c r="C21" s="8"/>
      <c r="D21" s="8"/>
      <c r="E21" s="39"/>
      <c r="F21" s="7"/>
      <c r="G21" s="7"/>
      <c r="H21" s="7"/>
      <c r="I21" s="7"/>
    </row>
    <row r="22" spans="1:9" ht="12" customHeight="1">
      <c r="A22" s="7"/>
      <c r="B22" s="38"/>
      <c r="C22" s="8"/>
      <c r="D22" s="8"/>
      <c r="E22" s="39"/>
      <c r="F22" s="7"/>
      <c r="G22" s="7"/>
      <c r="H22" s="7"/>
      <c r="I22" s="7"/>
    </row>
    <row r="23" spans="1:9" ht="12" customHeight="1">
      <c r="A23" s="7"/>
      <c r="B23" s="40"/>
      <c r="C23" s="41"/>
      <c r="D23" s="41"/>
      <c r="E23" s="42"/>
      <c r="F23" s="7"/>
      <c r="G23" s="7"/>
      <c r="H23" s="7"/>
      <c r="I23" s="7"/>
    </row>
    <row r="24" spans="1:9" ht="12" customHeight="1">
      <c r="A24" s="7"/>
      <c r="B24" s="8"/>
      <c r="C24" s="8"/>
      <c r="D24" s="8"/>
      <c r="E24" s="10"/>
      <c r="F24" s="7"/>
      <c r="G24" s="7"/>
      <c r="H24" s="7"/>
      <c r="I24" s="7"/>
    </row>
    <row r="25" spans="1:9" ht="12" customHeight="1">
      <c r="A25" s="7"/>
      <c r="B25" s="7"/>
      <c r="C25" s="7"/>
      <c r="D25" s="7"/>
      <c r="E25" s="9"/>
      <c r="F25" s="7"/>
      <c r="G25" s="7"/>
      <c r="H25" s="7"/>
      <c r="I25" s="7"/>
    </row>
    <row r="26" spans="1:9" ht="12" customHeight="1">
      <c r="A26" s="7"/>
      <c r="B26" s="7"/>
      <c r="C26" s="7"/>
      <c r="D26" s="7"/>
      <c r="E26" s="9"/>
      <c r="F26" s="7"/>
      <c r="G26" s="7"/>
      <c r="H26" s="7"/>
      <c r="I26" s="7"/>
    </row>
    <row r="27" spans="1:9" ht="12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12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12" customHeight="1">
      <c r="A29" s="7"/>
      <c r="B29" s="7"/>
      <c r="C29" s="7"/>
      <c r="D29" s="7"/>
      <c r="E29" s="7"/>
      <c r="F29" s="7"/>
      <c r="G29" s="7"/>
      <c r="H29" s="7"/>
      <c r="I29" s="7"/>
    </row>
    <row r="30" spans="1:9" ht="12" customHeight="1">
      <c r="A30" s="7"/>
      <c r="B30" s="7"/>
      <c r="C30" s="7"/>
      <c r="D30" s="7"/>
      <c r="E30" s="7"/>
      <c r="F30" s="7"/>
      <c r="G30" s="7"/>
      <c r="H30" s="7"/>
      <c r="I30" s="7"/>
    </row>
    <row r="31" spans="1:9" ht="12" customHeight="1">
      <c r="A31" s="7"/>
      <c r="B31" s="7"/>
      <c r="C31" s="7"/>
      <c r="D31" s="7"/>
      <c r="E31" s="7"/>
      <c r="F31" s="7"/>
      <c r="G31" s="7"/>
      <c r="H31" s="7"/>
      <c r="I31" s="7"/>
    </row>
    <row r="32" spans="1:9" ht="12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12" customHeight="1">
      <c r="A33" s="7"/>
      <c r="B33" s="7"/>
      <c r="C33" s="7"/>
      <c r="D33" s="7"/>
      <c r="E33" s="7"/>
      <c r="F33" s="7"/>
      <c r="G33" s="7"/>
      <c r="H33" s="7"/>
      <c r="I33" s="7"/>
    </row>
    <row r="34" spans="1:9" ht="15">
      <c r="A34" s="7"/>
      <c r="B34" s="7"/>
      <c r="C34" s="7"/>
      <c r="D34" s="7"/>
      <c r="E34" s="7"/>
      <c r="F34" s="7"/>
      <c r="G34" s="7"/>
      <c r="H34" s="7"/>
      <c r="I34" s="7"/>
    </row>
    <row r="35" spans="1:9" ht="14.25">
      <c r="A35" s="7"/>
      <c r="B35" s="7"/>
      <c r="C35" s="7"/>
      <c r="D35" s="7"/>
      <c r="E35" s="7"/>
      <c r="F35" s="7"/>
      <c r="G35" s="7"/>
      <c r="H35" s="7"/>
      <c r="I35" s="7"/>
    </row>
    <row r="36" spans="1:9" ht="14.25">
      <c r="A36" s="7"/>
      <c r="B36" s="7"/>
      <c r="C36" s="7"/>
      <c r="D36" s="7"/>
      <c r="E36" s="7"/>
      <c r="F36" s="7"/>
      <c r="G36" s="7"/>
      <c r="H36" s="7"/>
      <c r="I36" s="7"/>
    </row>
    <row r="37" spans="1:9" ht="14.25">
      <c r="A37" s="7"/>
      <c r="B37" s="7"/>
      <c r="C37" s="7"/>
      <c r="D37" s="7"/>
      <c r="E37" s="7"/>
      <c r="F37" s="7"/>
      <c r="G37" s="7"/>
      <c r="H37" s="7"/>
      <c r="I37" s="7"/>
    </row>
    <row r="38" spans="1:9" ht="14.25">
      <c r="A38" s="7"/>
      <c r="B38" s="7"/>
      <c r="C38" s="7"/>
      <c r="D38" s="7"/>
      <c r="E38" s="7"/>
      <c r="F38" s="7"/>
      <c r="G38" s="7"/>
      <c r="H38" s="7"/>
      <c r="I38" s="7"/>
    </row>
    <row r="39" spans="1:9" ht="14.25">
      <c r="A39" s="7"/>
      <c r="B39" s="7"/>
      <c r="C39" s="7"/>
      <c r="D39" s="7"/>
      <c r="E39" s="7"/>
      <c r="F39" s="7"/>
      <c r="G39" s="7"/>
      <c r="H39" s="7"/>
      <c r="I39" s="7"/>
    </row>
    <row r="40" spans="1:9" ht="14.25">
      <c r="A40" s="7"/>
      <c r="B40" s="7"/>
      <c r="C40" s="7"/>
      <c r="D40" s="7"/>
      <c r="E40" s="7"/>
      <c r="F40" s="7"/>
      <c r="G40" s="7"/>
      <c r="H40" s="7"/>
      <c r="I40" s="7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orientation="portrait" paperSize="9" scale="6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B1:L33"/>
  <sheetViews>
    <sheetView workbookViewId="0" topLeftCell="A1">
      <selection activeCell="K28" sqref="K28"/>
    </sheetView>
  </sheetViews>
  <sheetFormatPr defaultColWidth="8.796875" defaultRowHeight="15"/>
  <cols>
    <col min="1" max="5" width="1.8984375" style="125" customWidth="1"/>
    <col min="6" max="9" width="1.8984375" style="126" customWidth="1"/>
    <col min="10" max="10" width="27" style="126" bestFit="1" customWidth="1"/>
    <col min="11" max="11" width="17.8984375" style="127" bestFit="1" customWidth="1"/>
    <col min="12" max="12" width="5.69921875" style="126" bestFit="1" customWidth="1"/>
    <col min="13" max="16384" width="13" style="126" customWidth="1"/>
  </cols>
  <sheetData>
    <row r="1" ht="14.25">
      <c r="I1" s="125"/>
    </row>
    <row r="2" ht="14.25">
      <c r="I2" s="125"/>
    </row>
    <row r="3" spans="2:9" ht="28.5">
      <c r="B3" s="128"/>
      <c r="I3" s="125"/>
    </row>
    <row r="4" spans="9:12" ht="14.25">
      <c r="I4" s="125"/>
      <c r="J4" s="129" t="s">
        <v>174</v>
      </c>
      <c r="K4" s="130">
        <v>2</v>
      </c>
      <c r="L4" s="131"/>
    </row>
    <row r="5" spans="5:12" ht="14.25">
      <c r="E5" s="132"/>
      <c r="I5" s="125"/>
      <c r="J5" s="133" t="s">
        <v>176</v>
      </c>
      <c r="K5" s="134"/>
      <c r="L5" s="135"/>
    </row>
    <row r="6" spans="5:12" ht="14.25">
      <c r="E6" s="132"/>
      <c r="I6" s="125"/>
      <c r="J6" s="133" t="s">
        <v>338</v>
      </c>
      <c r="K6" s="134"/>
      <c r="L6" s="135"/>
    </row>
    <row r="7" spans="5:12" ht="14.25">
      <c r="E7" s="132"/>
      <c r="I7" s="125"/>
      <c r="J7" s="133" t="s">
        <v>752</v>
      </c>
      <c r="K7" s="134"/>
      <c r="L7" s="135"/>
    </row>
    <row r="8" spans="5:12" ht="14.25">
      <c r="E8" s="132"/>
      <c r="I8" s="125"/>
      <c r="J8" s="136"/>
      <c r="K8" s="137"/>
      <c r="L8" s="138"/>
    </row>
    <row r="9" spans="5:9" ht="14.25">
      <c r="E9" s="132"/>
      <c r="I9" s="139"/>
    </row>
    <row r="10" spans="5:12" ht="14.25">
      <c r="E10" s="132"/>
      <c r="I10" s="139"/>
      <c r="J10" s="129" t="s">
        <v>175</v>
      </c>
      <c r="K10" s="130">
        <v>2</v>
      </c>
      <c r="L10" s="131"/>
    </row>
    <row r="11" spans="5:12" ht="14.25">
      <c r="E11" s="132"/>
      <c r="I11" s="139"/>
      <c r="J11" s="133" t="s">
        <v>412</v>
      </c>
      <c r="K11" s="134"/>
      <c r="L11" s="135"/>
    </row>
    <row r="12" spans="5:12" ht="14.25">
      <c r="E12" s="132"/>
      <c r="I12" s="139"/>
      <c r="J12" s="133" t="s">
        <v>414</v>
      </c>
      <c r="K12" s="134"/>
      <c r="L12" s="135"/>
    </row>
    <row r="13" spans="5:12" ht="14.25">
      <c r="E13" s="132"/>
      <c r="I13" s="139"/>
      <c r="J13" s="133" t="s">
        <v>413</v>
      </c>
      <c r="K13" s="134"/>
      <c r="L13" s="135"/>
    </row>
    <row r="14" spans="5:12" ht="14.25">
      <c r="E14" s="132"/>
      <c r="I14" s="139"/>
      <c r="J14" s="136"/>
      <c r="K14" s="137"/>
      <c r="L14" s="138"/>
    </row>
    <row r="15" spans="5:9" ht="14.25">
      <c r="E15" s="132"/>
      <c r="I15" s="139"/>
    </row>
    <row r="16" spans="5:12" ht="14.25">
      <c r="E16" s="132"/>
      <c r="I16" s="139"/>
      <c r="J16" s="129" t="s">
        <v>490</v>
      </c>
      <c r="K16" s="130">
        <v>2</v>
      </c>
      <c r="L16" s="131" t="b">
        <v>0</v>
      </c>
    </row>
    <row r="17" spans="5:12" ht="14.25">
      <c r="E17" s="132"/>
      <c r="I17" s="140"/>
      <c r="J17" s="133" t="s">
        <v>162</v>
      </c>
      <c r="K17" s="134"/>
      <c r="L17" s="135" t="b">
        <v>0</v>
      </c>
    </row>
    <row r="18" spans="5:12" ht="14.25">
      <c r="E18" s="132"/>
      <c r="I18" s="140"/>
      <c r="J18" s="133" t="s">
        <v>163</v>
      </c>
      <c r="K18" s="134"/>
      <c r="L18" s="135"/>
    </row>
    <row r="19" spans="5:12" ht="14.25">
      <c r="E19" s="132"/>
      <c r="J19" s="141" t="b">
        <v>0</v>
      </c>
      <c r="K19" s="134">
        <f aca="true" t="shared" si="0" ref="K19:K27">IF(J19=TRUE,L19&amp;",","")</f>
      </c>
      <c r="L19" s="142">
        <v>1</v>
      </c>
    </row>
    <row r="20" spans="5:12" ht="14.25">
      <c r="E20" s="132"/>
      <c r="J20" s="141" t="b">
        <v>1</v>
      </c>
      <c r="K20" s="134" t="str">
        <f t="shared" si="0"/>
        <v>2,</v>
      </c>
      <c r="L20" s="142">
        <v>2</v>
      </c>
    </row>
    <row r="21" spans="5:12" ht="14.25">
      <c r="E21" s="132"/>
      <c r="J21" s="141" t="b">
        <v>1</v>
      </c>
      <c r="K21" s="134" t="str">
        <f t="shared" si="0"/>
        <v>3,</v>
      </c>
      <c r="L21" s="142">
        <v>3</v>
      </c>
    </row>
    <row r="22" spans="5:12" ht="14.25">
      <c r="E22" s="132"/>
      <c r="J22" s="141" t="b">
        <v>1</v>
      </c>
      <c r="K22" s="134" t="str">
        <f t="shared" si="0"/>
        <v>4,</v>
      </c>
      <c r="L22" s="142">
        <v>4</v>
      </c>
    </row>
    <row r="23" spans="5:12" ht="14.25">
      <c r="E23" s="132"/>
      <c r="J23" s="141" t="b">
        <v>1</v>
      </c>
      <c r="K23" s="134" t="str">
        <f t="shared" si="0"/>
        <v>5,</v>
      </c>
      <c r="L23" s="142">
        <v>5</v>
      </c>
    </row>
    <row r="24" spans="5:12" ht="14.25">
      <c r="E24" s="132"/>
      <c r="J24" s="141" t="b">
        <v>0</v>
      </c>
      <c r="K24" s="134">
        <f t="shared" si="0"/>
      </c>
      <c r="L24" s="142">
        <v>6</v>
      </c>
    </row>
    <row r="25" spans="5:12" ht="14.25">
      <c r="E25" s="132"/>
      <c r="J25" s="141" t="b">
        <v>0</v>
      </c>
      <c r="K25" s="134">
        <f t="shared" si="0"/>
      </c>
      <c r="L25" s="142">
        <v>7</v>
      </c>
    </row>
    <row r="26" spans="5:12" ht="14.25">
      <c r="E26" s="132"/>
      <c r="J26" s="141" t="b">
        <v>0</v>
      </c>
      <c r="K26" s="134">
        <f t="shared" si="0"/>
      </c>
      <c r="L26" s="142">
        <v>8</v>
      </c>
    </row>
    <row r="27" spans="10:12" ht="14.25">
      <c r="J27" s="141" t="b">
        <v>0</v>
      </c>
      <c r="K27" s="134">
        <f t="shared" si="0"/>
      </c>
      <c r="L27" s="142">
        <v>9</v>
      </c>
    </row>
    <row r="28" spans="10:12" ht="14.25">
      <c r="J28" s="143">
        <f>COUNTIF(J19:J27,"TRUE")</f>
        <v>4</v>
      </c>
      <c r="K28" s="137" t="str">
        <f>LEFT(CONCATENATE(K19,K20,K21,K22,K23,K24,K25,K26,K27),LEN(CONCATENATE(K19,K20,K21,K22,K23,K24,K25,K26,K27))-1)&amp;"のだんスペシャル"</f>
        <v>2,3,4,5のだんスペシャル</v>
      </c>
      <c r="L28" s="138"/>
    </row>
    <row r="30" spans="10:12" ht="14.25">
      <c r="J30" s="129" t="s">
        <v>755</v>
      </c>
      <c r="K30" s="130">
        <v>2</v>
      </c>
      <c r="L30" s="131"/>
    </row>
    <row r="31" spans="10:12" ht="14.25">
      <c r="J31" s="133" t="s">
        <v>262</v>
      </c>
      <c r="K31" s="134"/>
      <c r="L31" s="135"/>
    </row>
    <row r="32" spans="10:12" ht="14.25">
      <c r="J32" s="133" t="s">
        <v>309</v>
      </c>
      <c r="K32" s="134"/>
      <c r="L32" s="135"/>
    </row>
    <row r="33" spans="10:12" ht="14.25">
      <c r="J33" s="136" t="s">
        <v>36</v>
      </c>
      <c r="K33" s="137"/>
      <c r="L33" s="138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F14"/>
  <sheetViews>
    <sheetView workbookViewId="0" topLeftCell="A1">
      <selection activeCell="E2" sqref="E2"/>
    </sheetView>
  </sheetViews>
  <sheetFormatPr defaultColWidth="8.796875" defaultRowHeight="15"/>
  <cols>
    <col min="1" max="1" width="2.69921875" style="0" customWidth="1"/>
    <col min="2" max="6" width="30.59765625" style="0" customWidth="1"/>
    <col min="7" max="16384" width="13" style="0" customWidth="1"/>
  </cols>
  <sheetData>
    <row r="2" spans="2:6" ht="28.5">
      <c r="B2" s="147" t="s">
        <v>774</v>
      </c>
      <c r="D2" s="77" t="s">
        <v>15</v>
      </c>
      <c r="E2" s="70"/>
      <c r="F2" s="78"/>
    </row>
    <row r="3" spans="2:6" ht="63.75" customHeight="1">
      <c r="B3" s="4" t="s">
        <v>111</v>
      </c>
      <c r="C3" s="4" t="s">
        <v>16</v>
      </c>
      <c r="D3" s="5" t="s">
        <v>17</v>
      </c>
      <c r="E3" s="3" t="s">
        <v>110</v>
      </c>
      <c r="F3" s="65" t="str">
        <f ca="1">YEAR(TODAY())&amp;"."&amp;MONTH(TODAY())&amp;"."&amp;DAY(TODAY())&amp;"作成"</f>
        <v>2006.11.16作成</v>
      </c>
    </row>
    <row r="5" spans="2:6" s="2" customFormat="1" ht="54.75" customHeight="1">
      <c r="B5" s="1" t="s">
        <v>254</v>
      </c>
      <c r="C5" s="1" t="s">
        <v>181</v>
      </c>
      <c r="D5" s="1" t="s">
        <v>245</v>
      </c>
      <c r="E5" s="1" t="s">
        <v>181</v>
      </c>
      <c r="F5" s="1" t="s">
        <v>252</v>
      </c>
    </row>
    <row r="6" spans="2:6" s="2" customFormat="1" ht="54.75" customHeight="1">
      <c r="B6" s="1" t="s">
        <v>180</v>
      </c>
      <c r="C6" s="1" t="s">
        <v>91</v>
      </c>
      <c r="D6" s="1" t="s">
        <v>249</v>
      </c>
      <c r="E6" s="1" t="s">
        <v>244</v>
      </c>
      <c r="F6" s="1" t="s">
        <v>255</v>
      </c>
    </row>
    <row r="7" spans="2:6" s="2" customFormat="1" ht="54.75" customHeight="1">
      <c r="B7" s="1" t="s">
        <v>252</v>
      </c>
      <c r="C7" s="1" t="s">
        <v>86</v>
      </c>
      <c r="D7" s="1" t="s">
        <v>179</v>
      </c>
      <c r="E7" s="1" t="s">
        <v>254</v>
      </c>
      <c r="F7" s="1" t="s">
        <v>91</v>
      </c>
    </row>
    <row r="8" spans="2:6" s="2" customFormat="1" ht="54.75" customHeight="1">
      <c r="B8" s="1" t="s">
        <v>180</v>
      </c>
      <c r="C8" s="1" t="s">
        <v>254</v>
      </c>
      <c r="D8" s="1" t="s">
        <v>253</v>
      </c>
      <c r="E8" s="1" t="s">
        <v>254</v>
      </c>
      <c r="F8" s="1" t="s">
        <v>244</v>
      </c>
    </row>
    <row r="9" spans="2:6" s="2" customFormat="1" ht="54.75" customHeight="1">
      <c r="B9" s="1" t="s">
        <v>179</v>
      </c>
      <c r="C9" s="1" t="s">
        <v>179</v>
      </c>
      <c r="D9" s="1" t="s">
        <v>252</v>
      </c>
      <c r="E9" s="1" t="s">
        <v>250</v>
      </c>
      <c r="F9" s="1" t="s">
        <v>179</v>
      </c>
    </row>
    <row r="10" spans="2:6" s="2" customFormat="1" ht="54.75" customHeight="1">
      <c r="B10" s="1" t="s">
        <v>181</v>
      </c>
      <c r="C10" s="1" t="s">
        <v>248</v>
      </c>
      <c r="D10" s="1" t="s">
        <v>251</v>
      </c>
      <c r="E10" s="1" t="s">
        <v>251</v>
      </c>
      <c r="F10" s="1" t="s">
        <v>253</v>
      </c>
    </row>
    <row r="11" spans="2:6" s="2" customFormat="1" ht="54.75" customHeight="1">
      <c r="B11" s="1" t="s">
        <v>249</v>
      </c>
      <c r="C11" s="1" t="s">
        <v>244</v>
      </c>
      <c r="D11" s="1" t="s">
        <v>251</v>
      </c>
      <c r="E11" s="1" t="s">
        <v>247</v>
      </c>
      <c r="F11" s="1" t="s">
        <v>182</v>
      </c>
    </row>
    <row r="12" spans="2:6" s="2" customFormat="1" ht="54.75" customHeight="1">
      <c r="B12" s="1" t="s">
        <v>180</v>
      </c>
      <c r="C12" s="1" t="s">
        <v>249</v>
      </c>
      <c r="D12" s="1" t="s">
        <v>91</v>
      </c>
      <c r="E12" s="1" t="s">
        <v>181</v>
      </c>
      <c r="F12" s="1" t="s">
        <v>248</v>
      </c>
    </row>
    <row r="13" spans="2:6" s="2" customFormat="1" ht="54.75" customHeight="1">
      <c r="B13" s="1" t="s">
        <v>244</v>
      </c>
      <c r="C13" s="1" t="s">
        <v>255</v>
      </c>
      <c r="D13" s="1" t="s">
        <v>247</v>
      </c>
      <c r="E13" s="1" t="s">
        <v>252</v>
      </c>
      <c r="F13" s="1" t="s">
        <v>244</v>
      </c>
    </row>
    <row r="14" spans="2:6" s="2" customFormat="1" ht="54.75" customHeight="1">
      <c r="B14" s="1" t="s">
        <v>91</v>
      </c>
      <c r="C14" s="1" t="s">
        <v>249</v>
      </c>
      <c r="D14" s="1" t="s">
        <v>182</v>
      </c>
      <c r="E14" s="1" t="s">
        <v>250</v>
      </c>
      <c r="F14" s="1" t="s">
        <v>255</v>
      </c>
    </row>
  </sheetData>
  <sheetProtection/>
  <printOptions/>
  <pageMargins left="0.5511811023622047" right="0.5511811023622047" top="0.5905511811023623" bottom="0.6299212598425197" header="0.5118110236220472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2:F14"/>
  <sheetViews>
    <sheetView workbookViewId="0" topLeftCell="A1">
      <selection activeCell="E2" sqref="E2"/>
    </sheetView>
  </sheetViews>
  <sheetFormatPr defaultColWidth="8.796875" defaultRowHeight="15"/>
  <cols>
    <col min="1" max="1" width="2.69921875" style="0" customWidth="1"/>
    <col min="2" max="6" width="30.59765625" style="0" customWidth="1"/>
    <col min="7" max="16384" width="13" style="0" customWidth="1"/>
  </cols>
  <sheetData>
    <row r="2" spans="2:6" ht="28.5">
      <c r="B2" s="147" t="s">
        <v>774</v>
      </c>
      <c r="D2" s="77" t="s">
        <v>787</v>
      </c>
      <c r="E2" s="70"/>
      <c r="F2" s="78" t="s">
        <v>12</v>
      </c>
    </row>
    <row r="3" spans="2:6" ht="63.75" customHeight="1">
      <c r="B3" s="4" t="s">
        <v>111</v>
      </c>
      <c r="C3" s="4" t="s">
        <v>14</v>
      </c>
      <c r="D3" s="5" t="s">
        <v>751</v>
      </c>
      <c r="E3" s="3" t="s">
        <v>110</v>
      </c>
      <c r="F3" s="65" t="str">
        <f ca="1">YEAR(TODAY())&amp;"."&amp;MONTH(TODAY())&amp;"."&amp;DAY(TODAY())&amp;"作成"</f>
        <v>2006.11.16作成</v>
      </c>
    </row>
    <row r="5" spans="2:6" s="2" customFormat="1" ht="54.75" customHeight="1">
      <c r="B5" s="1" t="s">
        <v>796</v>
      </c>
      <c r="C5" s="1" t="s">
        <v>797</v>
      </c>
      <c r="D5" s="1" t="s">
        <v>798</v>
      </c>
      <c r="E5" s="1" t="s">
        <v>795</v>
      </c>
      <c r="F5" s="1" t="s">
        <v>11</v>
      </c>
    </row>
    <row r="6" spans="2:6" s="2" customFormat="1" ht="54.75" customHeight="1">
      <c r="B6" s="1" t="s">
        <v>96</v>
      </c>
      <c r="C6" s="1" t="s">
        <v>94</v>
      </c>
      <c r="D6" s="1" t="s">
        <v>788</v>
      </c>
      <c r="E6" s="1" t="s">
        <v>799</v>
      </c>
      <c r="F6" s="1" t="s">
        <v>789</v>
      </c>
    </row>
    <row r="7" spans="2:6" s="2" customFormat="1" ht="54.75" customHeight="1">
      <c r="B7" s="1" t="s">
        <v>92</v>
      </c>
      <c r="C7" s="1" t="s">
        <v>4</v>
      </c>
      <c r="D7" s="1" t="s">
        <v>2</v>
      </c>
      <c r="E7" s="1" t="s">
        <v>791</v>
      </c>
      <c r="F7" s="1" t="s">
        <v>801</v>
      </c>
    </row>
    <row r="8" spans="2:6" s="2" customFormat="1" ht="54.75" customHeight="1">
      <c r="B8" s="1" t="s">
        <v>800</v>
      </c>
      <c r="C8" s="1" t="s">
        <v>3</v>
      </c>
      <c r="D8" s="1" t="s">
        <v>803</v>
      </c>
      <c r="E8" s="1" t="s">
        <v>10</v>
      </c>
      <c r="F8" s="1" t="s">
        <v>93</v>
      </c>
    </row>
    <row r="9" spans="2:6" s="2" customFormat="1" ht="54.75" customHeight="1">
      <c r="B9" s="1" t="s">
        <v>103</v>
      </c>
      <c r="C9" s="1" t="s">
        <v>802</v>
      </c>
      <c r="D9" s="1" t="s">
        <v>96</v>
      </c>
      <c r="E9" s="1" t="s">
        <v>99</v>
      </c>
      <c r="F9" s="1" t="s">
        <v>804</v>
      </c>
    </row>
    <row r="10" spans="2:6" s="2" customFormat="1" ht="54.75" customHeight="1">
      <c r="B10" s="1" t="s">
        <v>6</v>
      </c>
      <c r="C10" s="1" t="s">
        <v>7</v>
      </c>
      <c r="D10" s="1" t="s">
        <v>796</v>
      </c>
      <c r="E10" s="1" t="s">
        <v>10</v>
      </c>
      <c r="F10" s="1" t="s">
        <v>5</v>
      </c>
    </row>
    <row r="11" spans="2:6" s="2" customFormat="1" ht="54.75" customHeight="1">
      <c r="B11" s="1" t="s">
        <v>6</v>
      </c>
      <c r="C11" s="1" t="s">
        <v>98</v>
      </c>
      <c r="D11" s="1" t="s">
        <v>0</v>
      </c>
      <c r="E11" s="1" t="s">
        <v>790</v>
      </c>
      <c r="F11" s="1" t="s">
        <v>99</v>
      </c>
    </row>
    <row r="12" spans="2:6" s="2" customFormat="1" ht="54.75" customHeight="1">
      <c r="B12" s="1" t="s">
        <v>806</v>
      </c>
      <c r="C12" s="1" t="s">
        <v>101</v>
      </c>
      <c r="D12" s="1" t="s">
        <v>101</v>
      </c>
      <c r="E12" s="1" t="s">
        <v>92</v>
      </c>
      <c r="F12" s="1" t="s">
        <v>790</v>
      </c>
    </row>
    <row r="13" spans="2:6" s="2" customFormat="1" ht="54.75" customHeight="1">
      <c r="B13" s="1" t="s">
        <v>9</v>
      </c>
      <c r="C13" s="1" t="s">
        <v>8</v>
      </c>
      <c r="D13" s="1" t="s">
        <v>792</v>
      </c>
      <c r="E13" s="1" t="s">
        <v>95</v>
      </c>
      <c r="F13" s="1" t="s">
        <v>100</v>
      </c>
    </row>
    <row r="14" spans="2:6" s="2" customFormat="1" ht="54.75" customHeight="1">
      <c r="B14" s="1" t="s">
        <v>97</v>
      </c>
      <c r="C14" s="1" t="s">
        <v>794</v>
      </c>
      <c r="D14" s="1" t="s">
        <v>793</v>
      </c>
      <c r="E14" s="1" t="s">
        <v>805</v>
      </c>
      <c r="F14" s="1" t="s">
        <v>789</v>
      </c>
    </row>
  </sheetData>
  <sheetProtection/>
  <printOptions/>
  <pageMargins left="0.5511811023622047" right="0.5511811023622047" top="0.5905511811023623" bottom="0.6299212598425197" header="0.5118110236220472" footer="0.5118110236220472"/>
  <pageSetup fitToHeight="1" fitToWidth="1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2:F14"/>
  <sheetViews>
    <sheetView workbookViewId="0" topLeftCell="A1">
      <selection activeCell="C6" sqref="A1:IV16384"/>
    </sheetView>
  </sheetViews>
  <sheetFormatPr defaultColWidth="8.796875" defaultRowHeight="15"/>
  <cols>
    <col min="1" max="1" width="2.69921875" style="83" customWidth="1"/>
    <col min="2" max="6" width="25.59765625" style="83" customWidth="1"/>
    <col min="7" max="16384" width="13" style="83" customWidth="1"/>
  </cols>
  <sheetData>
    <row r="2" spans="2:6" ht="28.5">
      <c r="B2" s="144" t="s">
        <v>405</v>
      </c>
      <c r="D2" s="121" t="s">
        <v>753</v>
      </c>
      <c r="E2" s="122" t="s">
        <v>433</v>
      </c>
      <c r="F2" s="123"/>
    </row>
    <row r="3" spans="2:6" ht="63.75" customHeight="1">
      <c r="B3" s="79" t="s">
        <v>111</v>
      </c>
      <c r="C3" s="79" t="s">
        <v>16</v>
      </c>
      <c r="D3" s="80" t="s">
        <v>17</v>
      </c>
      <c r="E3" s="81" t="s">
        <v>110</v>
      </c>
      <c r="F3" s="124" t="str">
        <f ca="1">YEAR(TODAY())&amp;"."&amp;MONTH(TODAY())&amp;"."&amp;DAY(TODAY())&amp;"作成"</f>
        <v>2006.11.16作成</v>
      </c>
    </row>
    <row r="5" spans="2:6" s="120" customFormat="1" ht="51" customHeight="1">
      <c r="B5" s="120" t="s">
        <v>84</v>
      </c>
      <c r="C5" s="120" t="s">
        <v>334</v>
      </c>
      <c r="D5" s="120" t="s">
        <v>271</v>
      </c>
      <c r="E5" s="120" t="s">
        <v>334</v>
      </c>
      <c r="F5" s="120" t="s">
        <v>187</v>
      </c>
    </row>
    <row r="6" spans="2:6" s="120" customFormat="1" ht="51" customHeight="1">
      <c r="B6" s="120" t="s">
        <v>187</v>
      </c>
      <c r="C6" s="120" t="s">
        <v>85</v>
      </c>
      <c r="D6" s="120" t="s">
        <v>334</v>
      </c>
      <c r="E6" s="120" t="s">
        <v>85</v>
      </c>
      <c r="F6" s="120" t="s">
        <v>274</v>
      </c>
    </row>
    <row r="7" spans="2:6" s="120" customFormat="1" ht="51" customHeight="1">
      <c r="B7" s="120" t="s">
        <v>272</v>
      </c>
      <c r="C7" s="120" t="s">
        <v>274</v>
      </c>
      <c r="D7" s="120" t="s">
        <v>83</v>
      </c>
      <c r="E7" s="120" t="s">
        <v>271</v>
      </c>
      <c r="F7" s="120" t="s">
        <v>83</v>
      </c>
    </row>
    <row r="8" spans="2:6" s="120" customFormat="1" ht="51" customHeight="1">
      <c r="B8" s="120" t="s">
        <v>84</v>
      </c>
      <c r="C8" s="120" t="s">
        <v>274</v>
      </c>
      <c r="D8" s="120" t="s">
        <v>84</v>
      </c>
      <c r="E8" s="120" t="s">
        <v>334</v>
      </c>
      <c r="F8" s="120" t="s">
        <v>273</v>
      </c>
    </row>
    <row r="9" spans="2:6" s="120" customFormat="1" ht="51" customHeight="1">
      <c r="B9" s="120" t="s">
        <v>272</v>
      </c>
      <c r="C9" s="120" t="s">
        <v>83</v>
      </c>
      <c r="D9" s="120" t="s">
        <v>187</v>
      </c>
      <c r="E9" s="120" t="s">
        <v>84</v>
      </c>
      <c r="F9" s="120" t="s">
        <v>187</v>
      </c>
    </row>
    <row r="10" spans="2:6" s="120" customFormat="1" ht="51" customHeight="1">
      <c r="B10" s="120" t="s">
        <v>85</v>
      </c>
      <c r="C10" s="120" t="s">
        <v>83</v>
      </c>
      <c r="D10" s="120" t="s">
        <v>272</v>
      </c>
      <c r="E10" s="120" t="s">
        <v>274</v>
      </c>
      <c r="F10" s="120" t="s">
        <v>334</v>
      </c>
    </row>
    <row r="11" spans="2:6" s="120" customFormat="1" ht="51" customHeight="1">
      <c r="B11" s="120" t="s">
        <v>187</v>
      </c>
      <c r="C11" s="120" t="s">
        <v>84</v>
      </c>
      <c r="D11" s="120" t="s">
        <v>273</v>
      </c>
      <c r="E11" s="120" t="s">
        <v>85</v>
      </c>
      <c r="F11" s="120" t="s">
        <v>334</v>
      </c>
    </row>
    <row r="12" spans="2:6" s="120" customFormat="1" ht="51" customHeight="1">
      <c r="B12" s="120" t="s">
        <v>271</v>
      </c>
      <c r="C12" s="120" t="s">
        <v>83</v>
      </c>
      <c r="D12" s="120" t="s">
        <v>271</v>
      </c>
      <c r="E12" s="120" t="s">
        <v>187</v>
      </c>
      <c r="F12" s="120" t="s">
        <v>273</v>
      </c>
    </row>
    <row r="13" spans="2:6" s="120" customFormat="1" ht="51" customHeight="1">
      <c r="B13" s="120" t="s">
        <v>84</v>
      </c>
      <c r="C13" s="120" t="s">
        <v>83</v>
      </c>
      <c r="D13" s="120" t="s">
        <v>85</v>
      </c>
      <c r="E13" s="120" t="s">
        <v>273</v>
      </c>
      <c r="F13" s="120" t="s">
        <v>272</v>
      </c>
    </row>
    <row r="14" spans="2:6" s="120" customFormat="1" ht="51" customHeight="1">
      <c r="B14" s="120" t="s">
        <v>273</v>
      </c>
      <c r="C14" s="120" t="s">
        <v>85</v>
      </c>
      <c r="D14" s="120" t="s">
        <v>274</v>
      </c>
      <c r="E14" s="120" t="s">
        <v>271</v>
      </c>
      <c r="F14" s="120" t="s">
        <v>272</v>
      </c>
    </row>
  </sheetData>
  <printOptions/>
  <pageMargins left="0.54" right="0.56" top="0.5905511811023623" bottom="0.6299212598425197" header="0.5118110236220472" footer="0.5118110236220472"/>
  <pageSetup fitToHeight="1" fitToWidth="1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B2:F14"/>
  <sheetViews>
    <sheetView workbookViewId="0" topLeftCell="A1">
      <selection activeCell="A1" sqref="A1:IV16384"/>
    </sheetView>
  </sheetViews>
  <sheetFormatPr defaultColWidth="8.796875" defaultRowHeight="15"/>
  <cols>
    <col min="1" max="1" width="2.69921875" style="0" customWidth="1"/>
    <col min="2" max="6" width="30.59765625" style="0" customWidth="1"/>
    <col min="7" max="16384" width="13" style="0" customWidth="1"/>
  </cols>
  <sheetData>
    <row r="2" spans="2:6" ht="28.5">
      <c r="B2" s="147" t="s">
        <v>405</v>
      </c>
      <c r="D2" s="77" t="s">
        <v>786</v>
      </c>
      <c r="E2" s="70" t="s">
        <v>433</v>
      </c>
      <c r="F2" s="78"/>
    </row>
    <row r="3" spans="2:6" ht="63.75" customHeight="1">
      <c r="B3" s="4" t="s">
        <v>111</v>
      </c>
      <c r="C3" s="4" t="s">
        <v>749</v>
      </c>
      <c r="D3" s="5" t="s">
        <v>750</v>
      </c>
      <c r="E3" s="3" t="s">
        <v>110</v>
      </c>
      <c r="F3" s="65" t="str">
        <f ca="1">YEAR(TODAY())&amp;"."&amp;MONTH(TODAY())&amp;"."&amp;DAY(TODAY())&amp;"作成"</f>
        <v>2006.11.16作成</v>
      </c>
    </row>
    <row r="5" spans="2:6" s="2" customFormat="1" ht="54.75" customHeight="1">
      <c r="B5" s="1" t="s">
        <v>84</v>
      </c>
      <c r="C5" s="1" t="s">
        <v>334</v>
      </c>
      <c r="D5" s="1" t="s">
        <v>271</v>
      </c>
      <c r="E5" s="1" t="s">
        <v>334</v>
      </c>
      <c r="F5" s="1" t="s">
        <v>187</v>
      </c>
    </row>
    <row r="6" spans="2:6" s="2" customFormat="1" ht="54.75" customHeight="1">
      <c r="B6" s="1" t="s">
        <v>187</v>
      </c>
      <c r="C6" s="1" t="s">
        <v>85</v>
      </c>
      <c r="D6" s="1" t="s">
        <v>334</v>
      </c>
      <c r="E6" s="1" t="s">
        <v>85</v>
      </c>
      <c r="F6" s="1" t="s">
        <v>274</v>
      </c>
    </row>
    <row r="7" spans="2:6" s="2" customFormat="1" ht="54.75" customHeight="1">
      <c r="B7" s="1" t="s">
        <v>272</v>
      </c>
      <c r="C7" s="1" t="s">
        <v>274</v>
      </c>
      <c r="D7" s="1" t="s">
        <v>83</v>
      </c>
      <c r="E7" s="1" t="s">
        <v>271</v>
      </c>
      <c r="F7" s="1" t="s">
        <v>83</v>
      </c>
    </row>
    <row r="8" spans="2:6" s="2" customFormat="1" ht="54.75" customHeight="1">
      <c r="B8" s="1" t="s">
        <v>84</v>
      </c>
      <c r="C8" s="1" t="s">
        <v>274</v>
      </c>
      <c r="D8" s="1" t="s">
        <v>84</v>
      </c>
      <c r="E8" s="1" t="s">
        <v>334</v>
      </c>
      <c r="F8" s="1" t="s">
        <v>273</v>
      </c>
    </row>
    <row r="9" spans="2:6" s="2" customFormat="1" ht="54.75" customHeight="1">
      <c r="B9" s="1" t="s">
        <v>272</v>
      </c>
      <c r="C9" s="1" t="s">
        <v>83</v>
      </c>
      <c r="D9" s="1" t="s">
        <v>187</v>
      </c>
      <c r="E9" s="1" t="s">
        <v>84</v>
      </c>
      <c r="F9" s="1" t="s">
        <v>187</v>
      </c>
    </row>
    <row r="10" spans="2:6" s="2" customFormat="1" ht="54.75" customHeight="1">
      <c r="B10" s="1" t="s">
        <v>85</v>
      </c>
      <c r="C10" s="1" t="s">
        <v>83</v>
      </c>
      <c r="D10" s="1" t="s">
        <v>272</v>
      </c>
      <c r="E10" s="1" t="s">
        <v>274</v>
      </c>
      <c r="F10" s="1" t="s">
        <v>334</v>
      </c>
    </row>
    <row r="11" spans="2:6" s="2" customFormat="1" ht="54.75" customHeight="1">
      <c r="B11" s="1" t="s">
        <v>187</v>
      </c>
      <c r="C11" s="1" t="s">
        <v>84</v>
      </c>
      <c r="D11" s="1" t="s">
        <v>273</v>
      </c>
      <c r="E11" s="1" t="s">
        <v>85</v>
      </c>
      <c r="F11" s="1" t="s">
        <v>334</v>
      </c>
    </row>
    <row r="12" spans="2:6" s="2" customFormat="1" ht="54.75" customHeight="1">
      <c r="B12" s="1" t="s">
        <v>271</v>
      </c>
      <c r="C12" s="1" t="s">
        <v>83</v>
      </c>
      <c r="D12" s="1" t="s">
        <v>271</v>
      </c>
      <c r="E12" s="1" t="s">
        <v>187</v>
      </c>
      <c r="F12" s="1" t="s">
        <v>273</v>
      </c>
    </row>
    <row r="13" spans="2:6" s="2" customFormat="1" ht="54.75" customHeight="1">
      <c r="B13" s="1" t="s">
        <v>84</v>
      </c>
      <c r="C13" s="1" t="s">
        <v>83</v>
      </c>
      <c r="D13" s="1" t="s">
        <v>85</v>
      </c>
      <c r="E13" s="1" t="s">
        <v>273</v>
      </c>
      <c r="F13" s="1" t="s">
        <v>272</v>
      </c>
    </row>
    <row r="14" spans="2:6" s="2" customFormat="1" ht="54.75" customHeight="1">
      <c r="B14" s="1" t="s">
        <v>273</v>
      </c>
      <c r="C14" s="1" t="s">
        <v>85</v>
      </c>
      <c r="D14" s="1" t="s">
        <v>274</v>
      </c>
      <c r="E14" s="1" t="s">
        <v>271</v>
      </c>
      <c r="F14" s="1" t="s">
        <v>272</v>
      </c>
    </row>
  </sheetData>
  <printOptions/>
  <pageMargins left="0.54" right="0.56" top="0.5905511811023623" bottom="0.6299212598425197" header="0.5118110236220472" footer="0.5118110236220472"/>
  <pageSetup fitToHeight="1" fitToWidth="1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B2:F14"/>
  <sheetViews>
    <sheetView workbookViewId="0" topLeftCell="A1">
      <selection activeCell="A1" sqref="A1:IV16384"/>
    </sheetView>
  </sheetViews>
  <sheetFormatPr defaultColWidth="8.796875" defaultRowHeight="15"/>
  <cols>
    <col min="1" max="1" width="2.69921875" style="0" customWidth="1"/>
    <col min="2" max="6" width="30.59765625" style="0" customWidth="1"/>
    <col min="7" max="16384" width="13" style="0" customWidth="1"/>
  </cols>
  <sheetData>
    <row r="2" spans="2:6" ht="28.5">
      <c r="B2" s="147" t="s">
        <v>405</v>
      </c>
      <c r="D2" s="77" t="s">
        <v>786</v>
      </c>
      <c r="E2" s="70" t="s">
        <v>433</v>
      </c>
      <c r="F2" s="78"/>
    </row>
    <row r="3" spans="2:6" ht="63.75" customHeight="1">
      <c r="B3" s="4" t="s">
        <v>111</v>
      </c>
      <c r="C3" s="4" t="s">
        <v>16</v>
      </c>
      <c r="D3" s="5" t="s">
        <v>17</v>
      </c>
      <c r="E3" s="3" t="s">
        <v>110</v>
      </c>
      <c r="F3" s="65" t="str">
        <f ca="1">YEAR(TODAY())&amp;"."&amp;MONTH(TODAY())&amp;"."&amp;DAY(TODAY())&amp;"作成"</f>
        <v>2006.11.16作成</v>
      </c>
    </row>
    <row r="5" spans="2:6" s="2" customFormat="1" ht="54.75" customHeight="1">
      <c r="B5" s="1" t="s">
        <v>84</v>
      </c>
      <c r="C5" s="1" t="s">
        <v>334</v>
      </c>
      <c r="D5" s="1" t="s">
        <v>271</v>
      </c>
      <c r="E5" s="1" t="s">
        <v>334</v>
      </c>
      <c r="F5" s="1" t="s">
        <v>187</v>
      </c>
    </row>
    <row r="6" spans="2:6" s="2" customFormat="1" ht="54.75" customHeight="1">
      <c r="B6" s="1" t="s">
        <v>187</v>
      </c>
      <c r="C6" s="1" t="s">
        <v>85</v>
      </c>
      <c r="D6" s="1" t="s">
        <v>334</v>
      </c>
      <c r="E6" s="1" t="s">
        <v>85</v>
      </c>
      <c r="F6" s="1" t="s">
        <v>274</v>
      </c>
    </row>
    <row r="7" spans="2:6" s="2" customFormat="1" ht="54.75" customHeight="1">
      <c r="B7" s="1" t="s">
        <v>272</v>
      </c>
      <c r="C7" s="1" t="s">
        <v>274</v>
      </c>
      <c r="D7" s="1" t="s">
        <v>83</v>
      </c>
      <c r="E7" s="1" t="s">
        <v>271</v>
      </c>
      <c r="F7" s="1" t="s">
        <v>83</v>
      </c>
    </row>
    <row r="8" spans="2:6" s="2" customFormat="1" ht="54.75" customHeight="1">
      <c r="B8" s="1" t="s">
        <v>84</v>
      </c>
      <c r="C8" s="1" t="s">
        <v>274</v>
      </c>
      <c r="D8" s="1" t="s">
        <v>84</v>
      </c>
      <c r="E8" s="1" t="s">
        <v>334</v>
      </c>
      <c r="F8" s="1" t="s">
        <v>273</v>
      </c>
    </row>
    <row r="9" spans="2:6" s="2" customFormat="1" ht="54.75" customHeight="1">
      <c r="B9" s="1" t="s">
        <v>272</v>
      </c>
      <c r="C9" s="1" t="s">
        <v>83</v>
      </c>
      <c r="D9" s="1" t="s">
        <v>187</v>
      </c>
      <c r="E9" s="1" t="s">
        <v>84</v>
      </c>
      <c r="F9" s="1" t="s">
        <v>187</v>
      </c>
    </row>
    <row r="10" spans="2:6" s="2" customFormat="1" ht="54.75" customHeight="1">
      <c r="B10" s="1" t="s">
        <v>85</v>
      </c>
      <c r="C10" s="1" t="s">
        <v>83</v>
      </c>
      <c r="D10" s="1" t="s">
        <v>272</v>
      </c>
      <c r="E10" s="1" t="s">
        <v>274</v>
      </c>
      <c r="F10" s="1" t="s">
        <v>334</v>
      </c>
    </row>
    <row r="11" spans="2:6" s="2" customFormat="1" ht="54.75" customHeight="1">
      <c r="B11" s="1" t="s">
        <v>187</v>
      </c>
      <c r="C11" s="1" t="s">
        <v>84</v>
      </c>
      <c r="D11" s="1" t="s">
        <v>273</v>
      </c>
      <c r="E11" s="1" t="s">
        <v>85</v>
      </c>
      <c r="F11" s="1" t="s">
        <v>334</v>
      </c>
    </row>
    <row r="12" spans="2:6" s="2" customFormat="1" ht="54.75" customHeight="1">
      <c r="B12" s="1" t="s">
        <v>271</v>
      </c>
      <c r="C12" s="1" t="s">
        <v>83</v>
      </c>
      <c r="D12" s="1" t="s">
        <v>271</v>
      </c>
      <c r="E12" s="1" t="s">
        <v>187</v>
      </c>
      <c r="F12" s="1" t="s">
        <v>273</v>
      </c>
    </row>
    <row r="13" spans="2:6" s="2" customFormat="1" ht="54.75" customHeight="1">
      <c r="B13" s="1" t="s">
        <v>84</v>
      </c>
      <c r="C13" s="1" t="s">
        <v>83</v>
      </c>
      <c r="D13" s="1" t="s">
        <v>85</v>
      </c>
      <c r="E13" s="1" t="s">
        <v>273</v>
      </c>
      <c r="F13" s="1" t="s">
        <v>272</v>
      </c>
    </row>
    <row r="14" spans="2:6" s="2" customFormat="1" ht="54.75" customHeight="1">
      <c r="B14" s="1" t="s">
        <v>273</v>
      </c>
      <c r="C14" s="1" t="s">
        <v>85</v>
      </c>
      <c r="D14" s="1" t="s">
        <v>274</v>
      </c>
      <c r="E14" s="1" t="s">
        <v>271</v>
      </c>
      <c r="F14" s="1" t="s">
        <v>272</v>
      </c>
    </row>
  </sheetData>
  <printOptions/>
  <pageMargins left="0.54" right="0.56" top="0.5905511811023623" bottom="0.6299212598425197" header="0.5118110236220472" footer="0.5118110236220472"/>
  <pageSetup fitToHeight="1" fitToWidth="1" orientation="landscape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100"/>
  <sheetViews>
    <sheetView workbookViewId="0" topLeftCell="A1">
      <selection activeCell="H16" sqref="H16:L25"/>
    </sheetView>
  </sheetViews>
  <sheetFormatPr defaultColWidth="8.796875" defaultRowHeight="15"/>
  <cols>
    <col min="1" max="1" width="3.09765625" style="0" bestFit="1" customWidth="1"/>
    <col min="2" max="2" width="7.09765625" style="0" bestFit="1" customWidth="1"/>
    <col min="3" max="3" width="3.09765625" style="0" customWidth="1"/>
    <col min="4" max="4" width="7.09765625" style="0" customWidth="1"/>
    <col min="5" max="5" width="3.09765625" style="0" customWidth="1"/>
    <col min="6" max="6" width="7.09765625" style="0" bestFit="1" customWidth="1"/>
    <col min="7" max="7" width="3" style="0" customWidth="1"/>
    <col min="8" max="13" width="13" style="0" customWidth="1"/>
    <col min="14" max="21" width="3.09765625" style="0" customWidth="1"/>
    <col min="22" max="16384" width="13" style="0" customWidth="1"/>
  </cols>
  <sheetData>
    <row r="1" spans="1:6" ht="14.25">
      <c r="A1">
        <f aca="true" ca="1" t="shared" si="0" ref="A1:A32">INT(RAND()*(90-1)+1)</f>
        <v>70</v>
      </c>
      <c r="B1" t="s">
        <v>646</v>
      </c>
      <c r="C1">
        <f aca="true" ca="1" t="shared" si="1" ref="C1:C32">INT(RAND()*(90-1)+1)</f>
        <v>15</v>
      </c>
      <c r="D1" t="s">
        <v>205</v>
      </c>
      <c r="E1">
        <f aca="true" ca="1" t="shared" si="2" ref="E1:E45">INT(RAND()*(90-1)+1)</f>
        <v>78</v>
      </c>
      <c r="F1" t="s">
        <v>209</v>
      </c>
    </row>
    <row r="2" spans="1:10" ht="28.5">
      <c r="A2">
        <f ca="1" t="shared" si="0"/>
        <v>78</v>
      </c>
      <c r="B2" t="s">
        <v>516</v>
      </c>
      <c r="C2">
        <f ca="1" t="shared" si="1"/>
        <v>72</v>
      </c>
      <c r="D2" t="s">
        <v>166</v>
      </c>
      <c r="E2">
        <f ca="1" t="shared" si="2"/>
        <v>70</v>
      </c>
      <c r="F2" t="s">
        <v>640</v>
      </c>
      <c r="H2" s="6" t="s">
        <v>406</v>
      </c>
      <c r="I2" s="6" t="s">
        <v>407</v>
      </c>
      <c r="J2" s="6" t="s">
        <v>408</v>
      </c>
    </row>
    <row r="3" spans="1:6" ht="14.25">
      <c r="A3">
        <f ca="1" t="shared" si="0"/>
        <v>80</v>
      </c>
      <c r="B3" t="s">
        <v>536</v>
      </c>
      <c r="C3">
        <f ca="1" t="shared" si="1"/>
        <v>59</v>
      </c>
      <c r="D3" t="s">
        <v>165</v>
      </c>
      <c r="E3">
        <f ca="1" t="shared" si="2"/>
        <v>53</v>
      </c>
      <c r="F3" t="s">
        <v>76</v>
      </c>
    </row>
    <row r="4" spans="1:12" ht="14.25">
      <c r="A4">
        <f ca="1" t="shared" si="0"/>
        <v>32</v>
      </c>
      <c r="B4" t="s">
        <v>213</v>
      </c>
      <c r="C4">
        <f ca="1" t="shared" si="1"/>
        <v>41</v>
      </c>
      <c r="D4" t="s">
        <v>643</v>
      </c>
      <c r="E4">
        <f ca="1" t="shared" si="2"/>
        <v>47</v>
      </c>
      <c r="F4" t="s">
        <v>191</v>
      </c>
      <c r="H4" t="s">
        <v>646</v>
      </c>
      <c r="I4" t="s">
        <v>128</v>
      </c>
      <c r="J4" t="s">
        <v>462</v>
      </c>
      <c r="K4" t="s">
        <v>359</v>
      </c>
      <c r="L4" t="s">
        <v>361</v>
      </c>
    </row>
    <row r="5" spans="1:12" ht="14.25">
      <c r="A5">
        <f ca="1" t="shared" si="0"/>
        <v>85</v>
      </c>
      <c r="B5" t="s">
        <v>188</v>
      </c>
      <c r="C5">
        <f ca="1" t="shared" si="1"/>
        <v>44</v>
      </c>
      <c r="D5" t="s">
        <v>124</v>
      </c>
      <c r="E5">
        <f ca="1" t="shared" si="2"/>
        <v>75</v>
      </c>
      <c r="F5" t="s">
        <v>206</v>
      </c>
      <c r="H5" t="s">
        <v>516</v>
      </c>
      <c r="I5" t="s">
        <v>166</v>
      </c>
      <c r="J5" t="s">
        <v>355</v>
      </c>
      <c r="K5" t="s">
        <v>129</v>
      </c>
      <c r="L5" t="s">
        <v>76</v>
      </c>
    </row>
    <row r="6" spans="1:12" ht="14.25">
      <c r="A6">
        <f ca="1" t="shared" si="0"/>
        <v>68</v>
      </c>
      <c r="B6" t="s">
        <v>164</v>
      </c>
      <c r="C6">
        <f ca="1" t="shared" si="1"/>
        <v>75</v>
      </c>
      <c r="D6" t="s">
        <v>240</v>
      </c>
      <c r="E6">
        <f ca="1" t="shared" si="2"/>
        <v>86</v>
      </c>
      <c r="F6" t="s">
        <v>533</v>
      </c>
      <c r="H6" t="s">
        <v>536</v>
      </c>
      <c r="I6" t="s">
        <v>81</v>
      </c>
      <c r="J6" t="s">
        <v>196</v>
      </c>
      <c r="K6" t="s">
        <v>531</v>
      </c>
      <c r="L6" t="s">
        <v>521</v>
      </c>
    </row>
    <row r="7" spans="1:12" ht="14.25">
      <c r="A7">
        <f ca="1" t="shared" si="0"/>
        <v>54</v>
      </c>
      <c r="B7" t="s">
        <v>108</v>
      </c>
      <c r="C7">
        <f ca="1" t="shared" si="1"/>
        <v>14</v>
      </c>
      <c r="D7" t="s">
        <v>79</v>
      </c>
      <c r="E7">
        <f ca="1" t="shared" si="2"/>
        <v>17</v>
      </c>
      <c r="F7" t="s">
        <v>641</v>
      </c>
      <c r="H7" t="s">
        <v>213</v>
      </c>
      <c r="I7" t="s">
        <v>363</v>
      </c>
      <c r="J7" t="s">
        <v>127</v>
      </c>
      <c r="K7" t="s">
        <v>367</v>
      </c>
      <c r="L7" t="s">
        <v>192</v>
      </c>
    </row>
    <row r="8" spans="1:12" ht="14.25">
      <c r="A8">
        <f ca="1" t="shared" si="0"/>
        <v>82</v>
      </c>
      <c r="B8" t="s">
        <v>364</v>
      </c>
      <c r="C8">
        <f ca="1" t="shared" si="1"/>
        <v>42</v>
      </c>
      <c r="D8" t="s">
        <v>460</v>
      </c>
      <c r="E8">
        <f ca="1" t="shared" si="2"/>
        <v>10</v>
      </c>
      <c r="F8" t="s">
        <v>214</v>
      </c>
      <c r="H8" t="s">
        <v>188</v>
      </c>
      <c r="I8" t="s">
        <v>530</v>
      </c>
      <c r="J8" t="s">
        <v>308</v>
      </c>
      <c r="K8" t="s">
        <v>227</v>
      </c>
      <c r="L8" t="s">
        <v>539</v>
      </c>
    </row>
    <row r="9" spans="1:12" ht="14.25">
      <c r="A9">
        <f ca="1" t="shared" si="0"/>
        <v>89</v>
      </c>
      <c r="B9" t="s">
        <v>130</v>
      </c>
      <c r="C9">
        <f ca="1" t="shared" si="1"/>
        <v>67</v>
      </c>
      <c r="D9" t="s">
        <v>130</v>
      </c>
      <c r="E9">
        <f ca="1" t="shared" si="2"/>
        <v>12</v>
      </c>
      <c r="F9" t="s">
        <v>532</v>
      </c>
      <c r="H9" t="s">
        <v>164</v>
      </c>
      <c r="I9" t="s">
        <v>209</v>
      </c>
      <c r="J9" t="s">
        <v>465</v>
      </c>
      <c r="K9" t="s">
        <v>464</v>
      </c>
      <c r="L9" t="s">
        <v>197</v>
      </c>
    </row>
    <row r="10" spans="1:12" ht="14.25">
      <c r="A10">
        <f ca="1" t="shared" si="0"/>
        <v>32</v>
      </c>
      <c r="B10" t="s">
        <v>643</v>
      </c>
      <c r="C10">
        <f ca="1" t="shared" si="1"/>
        <v>13</v>
      </c>
      <c r="D10" t="s">
        <v>193</v>
      </c>
      <c r="E10">
        <f ca="1" t="shared" si="2"/>
        <v>23</v>
      </c>
      <c r="F10" t="s">
        <v>242</v>
      </c>
      <c r="H10" t="s">
        <v>108</v>
      </c>
      <c r="I10" t="s">
        <v>358</v>
      </c>
      <c r="J10" t="s">
        <v>124</v>
      </c>
      <c r="K10" t="s">
        <v>169</v>
      </c>
      <c r="L10" t="s">
        <v>123</v>
      </c>
    </row>
    <row r="11" spans="1:12" ht="14.25">
      <c r="A11">
        <f ca="1" t="shared" si="0"/>
        <v>76</v>
      </c>
      <c r="B11" t="s">
        <v>128</v>
      </c>
      <c r="C11">
        <f ca="1" t="shared" si="1"/>
        <v>42</v>
      </c>
      <c r="D11" t="s">
        <v>127</v>
      </c>
      <c r="E11">
        <f ca="1" t="shared" si="2"/>
        <v>52</v>
      </c>
      <c r="F11" t="s">
        <v>642</v>
      </c>
      <c r="H11" t="s">
        <v>364</v>
      </c>
      <c r="I11" t="s">
        <v>460</v>
      </c>
      <c r="J11" t="s">
        <v>645</v>
      </c>
      <c r="K11" t="s">
        <v>191</v>
      </c>
      <c r="L11" t="s">
        <v>212</v>
      </c>
    </row>
    <row r="12" spans="1:12" ht="14.25">
      <c r="A12">
        <f ca="1" t="shared" si="0"/>
        <v>86</v>
      </c>
      <c r="B12" t="s">
        <v>166</v>
      </c>
      <c r="C12">
        <f ca="1" t="shared" si="1"/>
        <v>39</v>
      </c>
      <c r="D12" t="s">
        <v>364</v>
      </c>
      <c r="E12">
        <f ca="1" t="shared" si="2"/>
        <v>43</v>
      </c>
      <c r="F12" t="s">
        <v>534</v>
      </c>
      <c r="H12" t="s">
        <v>130</v>
      </c>
      <c r="I12" t="s">
        <v>208</v>
      </c>
      <c r="J12" t="s">
        <v>242</v>
      </c>
      <c r="K12" t="s">
        <v>357</v>
      </c>
      <c r="L12" t="s">
        <v>523</v>
      </c>
    </row>
    <row r="13" spans="1:12" ht="14.25">
      <c r="A13">
        <f ca="1" t="shared" si="0"/>
        <v>17</v>
      </c>
      <c r="B13" t="s">
        <v>81</v>
      </c>
      <c r="C13">
        <f ca="1" t="shared" si="1"/>
        <v>72</v>
      </c>
      <c r="D13" t="s">
        <v>108</v>
      </c>
      <c r="E13">
        <f ca="1" t="shared" si="2"/>
        <v>2</v>
      </c>
      <c r="F13" t="s">
        <v>370</v>
      </c>
      <c r="H13" t="s">
        <v>643</v>
      </c>
      <c r="I13" t="s">
        <v>241</v>
      </c>
      <c r="J13" t="s">
        <v>463</v>
      </c>
      <c r="K13" t="s">
        <v>534</v>
      </c>
      <c r="L13" t="s">
        <v>370</v>
      </c>
    </row>
    <row r="14" spans="1:6" ht="14.25">
      <c r="A14">
        <f ca="1" t="shared" si="0"/>
        <v>68</v>
      </c>
      <c r="B14" t="s">
        <v>363</v>
      </c>
      <c r="C14">
        <f ca="1" t="shared" si="1"/>
        <v>81</v>
      </c>
      <c r="D14" t="s">
        <v>516</v>
      </c>
      <c r="E14">
        <f ca="1" t="shared" si="2"/>
        <v>72</v>
      </c>
      <c r="F14" t="s">
        <v>215</v>
      </c>
    </row>
    <row r="15" spans="1:6" ht="14.25">
      <c r="A15">
        <f ca="1" t="shared" si="0"/>
        <v>39</v>
      </c>
      <c r="B15" t="s">
        <v>530</v>
      </c>
      <c r="C15">
        <f ca="1" t="shared" si="1"/>
        <v>32</v>
      </c>
      <c r="D15" t="s">
        <v>531</v>
      </c>
      <c r="E15">
        <f ca="1" t="shared" si="2"/>
        <v>40</v>
      </c>
      <c r="F15" t="s">
        <v>212</v>
      </c>
    </row>
    <row r="16" spans="1:12" ht="14.25">
      <c r="A16">
        <f ca="1" t="shared" si="0"/>
        <v>58</v>
      </c>
      <c r="B16" t="s">
        <v>209</v>
      </c>
      <c r="C16">
        <f ca="1" t="shared" si="1"/>
        <v>80</v>
      </c>
      <c r="D16" t="s">
        <v>368</v>
      </c>
      <c r="E16">
        <f ca="1" t="shared" si="2"/>
        <v>27</v>
      </c>
      <c r="F16" t="s">
        <v>195</v>
      </c>
      <c r="H16" t="s">
        <v>80</v>
      </c>
      <c r="I16" t="s">
        <v>640</v>
      </c>
      <c r="J16" t="s">
        <v>177</v>
      </c>
      <c r="K16" t="s">
        <v>535</v>
      </c>
      <c r="L16" t="s">
        <v>205</v>
      </c>
    </row>
    <row r="17" spans="1:12" ht="14.25">
      <c r="A17">
        <f ca="1" t="shared" si="0"/>
        <v>46</v>
      </c>
      <c r="B17" t="s">
        <v>358</v>
      </c>
      <c r="C17">
        <f ca="1" t="shared" si="1"/>
        <v>51</v>
      </c>
      <c r="D17" t="s">
        <v>171</v>
      </c>
      <c r="E17">
        <f ca="1" t="shared" si="2"/>
        <v>49</v>
      </c>
      <c r="F17" t="s">
        <v>529</v>
      </c>
      <c r="H17" t="s">
        <v>210</v>
      </c>
      <c r="I17" t="s">
        <v>644</v>
      </c>
      <c r="J17" t="s">
        <v>362</v>
      </c>
      <c r="K17" t="s">
        <v>356</v>
      </c>
      <c r="L17" t="s">
        <v>211</v>
      </c>
    </row>
    <row r="18" spans="1:12" ht="14.25">
      <c r="A18">
        <f ca="1" t="shared" si="0"/>
        <v>62</v>
      </c>
      <c r="B18" t="s">
        <v>460</v>
      </c>
      <c r="C18">
        <f ca="1" t="shared" si="1"/>
        <v>27</v>
      </c>
      <c r="D18" t="s">
        <v>164</v>
      </c>
      <c r="E18">
        <f ca="1" t="shared" si="2"/>
        <v>37</v>
      </c>
      <c r="F18" t="s">
        <v>189</v>
      </c>
      <c r="H18" t="s">
        <v>647</v>
      </c>
      <c r="I18" t="s">
        <v>365</v>
      </c>
      <c r="J18" t="s">
        <v>190</v>
      </c>
      <c r="K18" t="s">
        <v>529</v>
      </c>
      <c r="L18" t="s">
        <v>538</v>
      </c>
    </row>
    <row r="19" spans="1:12" ht="14.25">
      <c r="A19">
        <f ca="1" t="shared" si="0"/>
        <v>76</v>
      </c>
      <c r="B19" t="s">
        <v>208</v>
      </c>
      <c r="C19">
        <f ca="1" t="shared" si="1"/>
        <v>44</v>
      </c>
      <c r="D19" t="s">
        <v>123</v>
      </c>
      <c r="E19">
        <f ca="1" t="shared" si="2"/>
        <v>45</v>
      </c>
      <c r="F19" t="s">
        <v>197</v>
      </c>
      <c r="H19" t="s">
        <v>193</v>
      </c>
      <c r="I19" t="s">
        <v>167</v>
      </c>
      <c r="J19" t="s">
        <v>82</v>
      </c>
      <c r="K19" t="s">
        <v>214</v>
      </c>
      <c r="L19" t="s">
        <v>641</v>
      </c>
    </row>
    <row r="20" spans="1:12" ht="14.25">
      <c r="A20">
        <f ca="1" t="shared" si="0"/>
        <v>31</v>
      </c>
      <c r="B20" t="s">
        <v>241</v>
      </c>
      <c r="C20">
        <f ca="1" t="shared" si="1"/>
        <v>36</v>
      </c>
      <c r="D20" t="s">
        <v>363</v>
      </c>
      <c r="E20">
        <f ca="1" t="shared" si="2"/>
        <v>73</v>
      </c>
      <c r="F20" t="s">
        <v>211</v>
      </c>
      <c r="H20" t="s">
        <v>461</v>
      </c>
      <c r="I20" t="s">
        <v>515</v>
      </c>
      <c r="J20" t="s">
        <v>360</v>
      </c>
      <c r="K20" t="s">
        <v>168</v>
      </c>
      <c r="L20" t="s">
        <v>195</v>
      </c>
    </row>
    <row r="21" spans="1:12" ht="14.25">
      <c r="A21">
        <f ca="1" t="shared" si="0"/>
        <v>87</v>
      </c>
      <c r="B21" t="s">
        <v>462</v>
      </c>
      <c r="C21">
        <f ca="1" t="shared" si="1"/>
        <v>16</v>
      </c>
      <c r="D21" t="s">
        <v>357</v>
      </c>
      <c r="E21">
        <f ca="1" t="shared" si="2"/>
        <v>35</v>
      </c>
      <c r="F21" t="s">
        <v>213</v>
      </c>
      <c r="H21" t="s">
        <v>125</v>
      </c>
      <c r="I21" t="s">
        <v>198</v>
      </c>
      <c r="J21" t="s">
        <v>642</v>
      </c>
      <c r="K21" t="s">
        <v>240</v>
      </c>
      <c r="L21" t="s">
        <v>207</v>
      </c>
    </row>
    <row r="22" spans="1:12" ht="14.25">
      <c r="A22">
        <f ca="1" t="shared" si="0"/>
        <v>19</v>
      </c>
      <c r="B22" t="s">
        <v>355</v>
      </c>
      <c r="C22">
        <f ca="1" t="shared" si="1"/>
        <v>48</v>
      </c>
      <c r="D22" t="s">
        <v>359</v>
      </c>
      <c r="E22">
        <f ca="1" t="shared" si="2"/>
        <v>38</v>
      </c>
      <c r="F22" t="s">
        <v>168</v>
      </c>
      <c r="H22" t="s">
        <v>368</v>
      </c>
      <c r="I22" t="s">
        <v>172</v>
      </c>
      <c r="J22" t="s">
        <v>189</v>
      </c>
      <c r="K22" t="s">
        <v>170</v>
      </c>
      <c r="L22" t="s">
        <v>215</v>
      </c>
    </row>
    <row r="23" spans="1:12" ht="14.25">
      <c r="A23">
        <f ca="1" t="shared" si="0"/>
        <v>35</v>
      </c>
      <c r="B23" t="s">
        <v>196</v>
      </c>
      <c r="C23">
        <f ca="1" t="shared" si="1"/>
        <v>68</v>
      </c>
      <c r="D23" t="s">
        <v>644</v>
      </c>
      <c r="E23">
        <f ca="1" t="shared" si="2"/>
        <v>40</v>
      </c>
      <c r="F23" t="s">
        <v>207</v>
      </c>
      <c r="H23" t="s">
        <v>78</v>
      </c>
      <c r="I23" t="s">
        <v>126</v>
      </c>
      <c r="J23" t="s">
        <v>522</v>
      </c>
      <c r="K23" t="s">
        <v>366</v>
      </c>
      <c r="L23" t="s">
        <v>466</v>
      </c>
    </row>
    <row r="24" spans="1:12" ht="14.25">
      <c r="A24">
        <f ca="1" t="shared" si="0"/>
        <v>42</v>
      </c>
      <c r="B24" t="s">
        <v>127</v>
      </c>
      <c r="C24">
        <f ca="1" t="shared" si="1"/>
        <v>73</v>
      </c>
      <c r="D24" t="s">
        <v>355</v>
      </c>
      <c r="E24">
        <f ca="1" t="shared" si="2"/>
        <v>73</v>
      </c>
      <c r="F24" t="s">
        <v>536</v>
      </c>
      <c r="H24" t="s">
        <v>206</v>
      </c>
      <c r="I24" t="s">
        <v>79</v>
      </c>
      <c r="J24" t="s">
        <v>532</v>
      </c>
      <c r="K24" t="s">
        <v>537</v>
      </c>
      <c r="L24" t="s">
        <v>194</v>
      </c>
    </row>
    <row r="25" spans="1:12" ht="14.25">
      <c r="A25">
        <f ca="1" t="shared" si="0"/>
        <v>62</v>
      </c>
      <c r="B25" t="s">
        <v>228</v>
      </c>
      <c r="C25">
        <f ca="1" t="shared" si="1"/>
        <v>37</v>
      </c>
      <c r="D25" t="s">
        <v>128</v>
      </c>
      <c r="E25">
        <f ca="1" t="shared" si="2"/>
        <v>10</v>
      </c>
      <c r="F25" t="s">
        <v>538</v>
      </c>
      <c r="H25" t="s">
        <v>171</v>
      </c>
      <c r="I25" t="s">
        <v>369</v>
      </c>
      <c r="J25" t="s">
        <v>77</v>
      </c>
      <c r="K25" t="s">
        <v>165</v>
      </c>
      <c r="L25" t="s">
        <v>533</v>
      </c>
    </row>
    <row r="26" spans="1:6" ht="14.25">
      <c r="A26">
        <f ca="1" t="shared" si="0"/>
        <v>22</v>
      </c>
      <c r="B26" t="s">
        <v>465</v>
      </c>
      <c r="C26">
        <f ca="1" t="shared" si="1"/>
        <v>61</v>
      </c>
      <c r="D26" t="s">
        <v>77</v>
      </c>
      <c r="E26">
        <f ca="1" t="shared" si="2"/>
        <v>75</v>
      </c>
      <c r="F26" t="s">
        <v>539</v>
      </c>
    </row>
    <row r="27" spans="1:6" ht="14.25">
      <c r="A27">
        <f ca="1" t="shared" si="0"/>
        <v>76</v>
      </c>
      <c r="B27" t="s">
        <v>124</v>
      </c>
      <c r="C27">
        <f ca="1" t="shared" si="1"/>
        <v>55</v>
      </c>
      <c r="D27" t="s">
        <v>81</v>
      </c>
      <c r="E27">
        <f ca="1" t="shared" si="2"/>
        <v>25</v>
      </c>
      <c r="F27" t="s">
        <v>535</v>
      </c>
    </row>
    <row r="28" spans="1:6" ht="14.25">
      <c r="A28">
        <f ca="1" t="shared" si="0"/>
        <v>25</v>
      </c>
      <c r="B28" t="s">
        <v>645</v>
      </c>
      <c r="C28">
        <f ca="1" t="shared" si="1"/>
        <v>46</v>
      </c>
      <c r="D28" t="s">
        <v>192</v>
      </c>
      <c r="E28">
        <f ca="1" t="shared" si="2"/>
        <v>37</v>
      </c>
      <c r="F28" t="s">
        <v>461</v>
      </c>
    </row>
    <row r="29" spans="1:6" ht="14.25">
      <c r="A29">
        <f ca="1" t="shared" si="0"/>
        <v>54</v>
      </c>
      <c r="B29" t="s">
        <v>242</v>
      </c>
      <c r="C29">
        <f ca="1" t="shared" si="1"/>
        <v>61</v>
      </c>
      <c r="D29" t="s">
        <v>369</v>
      </c>
      <c r="E29">
        <f ca="1" t="shared" si="2"/>
        <v>54</v>
      </c>
      <c r="F29" t="s">
        <v>537</v>
      </c>
    </row>
    <row r="30" spans="1:6" ht="14.25">
      <c r="A30">
        <f ca="1" t="shared" si="0"/>
        <v>62</v>
      </c>
      <c r="B30" t="s">
        <v>463</v>
      </c>
      <c r="C30">
        <f ca="1" t="shared" si="1"/>
        <v>67</v>
      </c>
      <c r="D30" t="s">
        <v>365</v>
      </c>
      <c r="E30">
        <f ca="1" t="shared" si="2"/>
        <v>57</v>
      </c>
      <c r="F30" t="s">
        <v>463</v>
      </c>
    </row>
    <row r="31" spans="1:6" ht="14.25">
      <c r="A31">
        <f ca="1" t="shared" si="0"/>
        <v>33</v>
      </c>
      <c r="B31" t="s">
        <v>359</v>
      </c>
      <c r="C31">
        <f ca="1" t="shared" si="1"/>
        <v>75</v>
      </c>
      <c r="D31" t="s">
        <v>367</v>
      </c>
      <c r="E31">
        <f ca="1" t="shared" si="2"/>
        <v>41</v>
      </c>
      <c r="F31" t="s">
        <v>210</v>
      </c>
    </row>
    <row r="32" spans="1:6" ht="14.25">
      <c r="A32">
        <f ca="1" t="shared" si="0"/>
        <v>36</v>
      </c>
      <c r="B32" t="s">
        <v>129</v>
      </c>
      <c r="C32">
        <f ca="1" t="shared" si="1"/>
        <v>56</v>
      </c>
      <c r="D32" t="s">
        <v>465</v>
      </c>
      <c r="E32">
        <f ca="1" t="shared" si="2"/>
        <v>6</v>
      </c>
      <c r="F32" t="s">
        <v>169</v>
      </c>
    </row>
    <row r="33" spans="1:6" ht="14.25">
      <c r="A33">
        <f aca="true" ca="1" t="shared" si="3" ref="A33:A64">INT(RAND()*(90-1)+1)</f>
        <v>33</v>
      </c>
      <c r="B33" t="s">
        <v>531</v>
      </c>
      <c r="C33">
        <f aca="true" ca="1" t="shared" si="4" ref="C33:C55">INT(RAND()*(90-1)+1)</f>
        <v>83</v>
      </c>
      <c r="D33" t="s">
        <v>126</v>
      </c>
      <c r="E33">
        <f ca="1" t="shared" si="2"/>
        <v>62</v>
      </c>
      <c r="F33" t="s">
        <v>198</v>
      </c>
    </row>
    <row r="34" spans="1:6" ht="14.25">
      <c r="A34">
        <f ca="1" t="shared" si="3"/>
        <v>47</v>
      </c>
      <c r="B34" t="s">
        <v>367</v>
      </c>
      <c r="C34">
        <f ca="1" t="shared" si="4"/>
        <v>11</v>
      </c>
      <c r="D34" t="s">
        <v>78</v>
      </c>
      <c r="E34">
        <f ca="1" t="shared" si="2"/>
        <v>77</v>
      </c>
      <c r="F34" t="s">
        <v>170</v>
      </c>
    </row>
    <row r="35" spans="1:6" ht="14.25">
      <c r="A35">
        <f ca="1" t="shared" si="3"/>
        <v>69</v>
      </c>
      <c r="B35" t="s">
        <v>227</v>
      </c>
      <c r="C35">
        <f ca="1" t="shared" si="4"/>
        <v>77</v>
      </c>
      <c r="D35" t="s">
        <v>80</v>
      </c>
      <c r="E35">
        <f ca="1" t="shared" si="2"/>
        <v>81</v>
      </c>
      <c r="F35" t="s">
        <v>462</v>
      </c>
    </row>
    <row r="36" spans="1:6" ht="14.25">
      <c r="A36">
        <f ca="1" t="shared" si="3"/>
        <v>66</v>
      </c>
      <c r="B36" t="s">
        <v>464</v>
      </c>
      <c r="C36">
        <f ca="1" t="shared" si="4"/>
        <v>16</v>
      </c>
      <c r="D36" t="s">
        <v>360</v>
      </c>
      <c r="E36">
        <f ca="1" t="shared" si="2"/>
        <v>40</v>
      </c>
      <c r="F36" t="s">
        <v>196</v>
      </c>
    </row>
    <row r="37" spans="1:6" ht="14.25">
      <c r="A37">
        <f ca="1" t="shared" si="3"/>
        <v>20</v>
      </c>
      <c r="B37" t="s">
        <v>169</v>
      </c>
      <c r="C37">
        <f ca="1" t="shared" si="4"/>
        <v>68</v>
      </c>
      <c r="D37" t="s">
        <v>172</v>
      </c>
      <c r="E37">
        <f ca="1" t="shared" si="2"/>
        <v>18</v>
      </c>
      <c r="F37" t="s">
        <v>190</v>
      </c>
    </row>
    <row r="38" spans="1:6" ht="14.25">
      <c r="A38">
        <f ca="1" t="shared" si="3"/>
        <v>20</v>
      </c>
      <c r="B38" t="s">
        <v>191</v>
      </c>
      <c r="C38">
        <f ca="1" t="shared" si="4"/>
        <v>52</v>
      </c>
      <c r="D38" t="s">
        <v>515</v>
      </c>
      <c r="E38">
        <f ca="1" t="shared" si="2"/>
        <v>2</v>
      </c>
      <c r="F38" t="s">
        <v>188</v>
      </c>
    </row>
    <row r="39" spans="1:6" ht="14.25">
      <c r="A39">
        <f ca="1" t="shared" si="3"/>
        <v>20</v>
      </c>
      <c r="B39" t="s">
        <v>357</v>
      </c>
      <c r="C39">
        <f ca="1" t="shared" si="4"/>
        <v>31</v>
      </c>
      <c r="D39" t="s">
        <v>358</v>
      </c>
      <c r="E39">
        <f ca="1" t="shared" si="2"/>
        <v>59</v>
      </c>
      <c r="F39" t="s">
        <v>521</v>
      </c>
    </row>
    <row r="40" spans="1:6" ht="14.25">
      <c r="A40">
        <f ca="1" t="shared" si="3"/>
        <v>37</v>
      </c>
      <c r="B40" t="s">
        <v>534</v>
      </c>
      <c r="C40">
        <f ca="1" t="shared" si="4"/>
        <v>44</v>
      </c>
      <c r="D40" t="s">
        <v>366</v>
      </c>
      <c r="E40">
        <f ca="1" t="shared" si="2"/>
        <v>31</v>
      </c>
      <c r="F40" t="s">
        <v>177</v>
      </c>
    </row>
    <row r="41" spans="1:6" ht="14.25">
      <c r="A41">
        <f ca="1" t="shared" si="3"/>
        <v>82</v>
      </c>
      <c r="B41" t="s">
        <v>361</v>
      </c>
      <c r="C41">
        <f ca="1" t="shared" si="4"/>
        <v>37</v>
      </c>
      <c r="D41" t="s">
        <v>362</v>
      </c>
      <c r="E41">
        <f ca="1" t="shared" si="2"/>
        <v>21</v>
      </c>
      <c r="F41" t="s">
        <v>167</v>
      </c>
    </row>
    <row r="42" spans="1:6" ht="14.25">
      <c r="A42">
        <f ca="1" t="shared" si="3"/>
        <v>74</v>
      </c>
      <c r="B42" t="s">
        <v>76</v>
      </c>
      <c r="C42">
        <f ca="1" t="shared" si="4"/>
        <v>25</v>
      </c>
      <c r="D42" t="s">
        <v>356</v>
      </c>
      <c r="E42">
        <f ca="1" t="shared" si="2"/>
        <v>77</v>
      </c>
      <c r="F42" t="s">
        <v>361</v>
      </c>
    </row>
    <row r="43" spans="1:6" ht="14.25">
      <c r="A43">
        <f ca="1" t="shared" si="3"/>
        <v>63</v>
      </c>
      <c r="B43" t="s">
        <v>521</v>
      </c>
      <c r="C43">
        <f ca="1" t="shared" si="4"/>
        <v>5</v>
      </c>
      <c r="D43" t="s">
        <v>227</v>
      </c>
      <c r="E43">
        <f ca="1" t="shared" si="2"/>
        <v>15</v>
      </c>
      <c r="F43" t="s">
        <v>241</v>
      </c>
    </row>
    <row r="44" spans="1:6" ht="14.25">
      <c r="A44">
        <f ca="1" t="shared" si="3"/>
        <v>82</v>
      </c>
      <c r="B44" t="s">
        <v>192</v>
      </c>
      <c r="C44">
        <f ca="1" t="shared" si="4"/>
        <v>63</v>
      </c>
      <c r="D44" t="s">
        <v>466</v>
      </c>
      <c r="E44">
        <f ca="1" t="shared" si="2"/>
        <v>62</v>
      </c>
      <c r="F44" t="s">
        <v>208</v>
      </c>
    </row>
    <row r="45" spans="1:6" ht="14.25">
      <c r="A45">
        <f ca="1" t="shared" si="3"/>
        <v>6</v>
      </c>
      <c r="B45" t="s">
        <v>539</v>
      </c>
      <c r="C45">
        <f ca="1" t="shared" si="4"/>
        <v>17</v>
      </c>
      <c r="D45" t="s">
        <v>646</v>
      </c>
      <c r="E45">
        <f ca="1" t="shared" si="2"/>
        <v>52</v>
      </c>
      <c r="F45" t="s">
        <v>647</v>
      </c>
    </row>
    <row r="46" spans="1:4" ht="14.25">
      <c r="A46">
        <f ca="1" t="shared" si="3"/>
        <v>32</v>
      </c>
      <c r="B46" t="s">
        <v>197</v>
      </c>
      <c r="C46">
        <f ca="1" t="shared" si="4"/>
        <v>46</v>
      </c>
      <c r="D46" t="s">
        <v>530</v>
      </c>
    </row>
    <row r="47" spans="1:4" ht="14.25">
      <c r="A47">
        <f ca="1" t="shared" si="3"/>
        <v>19</v>
      </c>
      <c r="B47" t="s">
        <v>123</v>
      </c>
      <c r="C47">
        <f ca="1" t="shared" si="4"/>
        <v>75</v>
      </c>
      <c r="D47" t="s">
        <v>125</v>
      </c>
    </row>
    <row r="48" spans="1:4" ht="14.25">
      <c r="A48">
        <f ca="1" t="shared" si="3"/>
        <v>1</v>
      </c>
      <c r="B48" t="s">
        <v>212</v>
      </c>
      <c r="C48">
        <f ca="1" t="shared" si="4"/>
        <v>6</v>
      </c>
      <c r="D48" t="s">
        <v>129</v>
      </c>
    </row>
    <row r="49" spans="1:4" ht="14.25">
      <c r="A49">
        <f ca="1" t="shared" si="3"/>
        <v>74</v>
      </c>
      <c r="B49" t="s">
        <v>523</v>
      </c>
      <c r="C49">
        <f ca="1" t="shared" si="4"/>
        <v>41</v>
      </c>
      <c r="D49" t="s">
        <v>523</v>
      </c>
    </row>
    <row r="50" spans="1:4" ht="14.25">
      <c r="A50">
        <f ca="1" t="shared" si="3"/>
        <v>78</v>
      </c>
      <c r="B50" t="s">
        <v>370</v>
      </c>
      <c r="C50">
        <f ca="1" t="shared" si="4"/>
        <v>30</v>
      </c>
      <c r="D50" t="s">
        <v>645</v>
      </c>
    </row>
    <row r="51" spans="1:4" ht="14.25">
      <c r="A51">
        <f ca="1" t="shared" si="3"/>
        <v>26</v>
      </c>
      <c r="B51" t="s">
        <v>80</v>
      </c>
      <c r="C51">
        <f ca="1" t="shared" si="4"/>
        <v>26</v>
      </c>
      <c r="D51" t="s">
        <v>522</v>
      </c>
    </row>
    <row r="52" spans="1:4" ht="14.25">
      <c r="A52">
        <f ca="1" t="shared" si="3"/>
        <v>29</v>
      </c>
      <c r="B52" t="s">
        <v>210</v>
      </c>
      <c r="C52">
        <f ca="1" t="shared" si="4"/>
        <v>40</v>
      </c>
      <c r="D52" t="s">
        <v>228</v>
      </c>
    </row>
    <row r="53" spans="1:4" ht="14.25">
      <c r="A53">
        <f ca="1" t="shared" si="3"/>
        <v>80</v>
      </c>
      <c r="B53" t="s">
        <v>647</v>
      </c>
      <c r="C53">
        <f ca="1" t="shared" si="4"/>
        <v>75</v>
      </c>
      <c r="D53" t="s">
        <v>82</v>
      </c>
    </row>
    <row r="54" spans="1:4" ht="14.25">
      <c r="A54">
        <f ca="1" t="shared" si="3"/>
        <v>28</v>
      </c>
      <c r="B54" t="s">
        <v>193</v>
      </c>
      <c r="C54">
        <f ca="1" t="shared" si="4"/>
        <v>38</v>
      </c>
      <c r="D54" t="s">
        <v>194</v>
      </c>
    </row>
    <row r="55" spans="1:4" ht="14.25">
      <c r="A55">
        <f ca="1" t="shared" si="3"/>
        <v>86</v>
      </c>
      <c r="B55" t="s">
        <v>461</v>
      </c>
      <c r="C55">
        <f ca="1" t="shared" si="4"/>
        <v>20</v>
      </c>
      <c r="D55" t="s">
        <v>464</v>
      </c>
    </row>
    <row r="56" spans="1:2" ht="14.25">
      <c r="A56">
        <f ca="1" t="shared" si="3"/>
        <v>55</v>
      </c>
      <c r="B56" t="s">
        <v>125</v>
      </c>
    </row>
    <row r="57" spans="1:2" ht="14.25">
      <c r="A57">
        <f ca="1" t="shared" si="3"/>
        <v>48</v>
      </c>
      <c r="B57" t="s">
        <v>368</v>
      </c>
    </row>
    <row r="58" spans="1:2" ht="14.25">
      <c r="A58">
        <f ca="1" t="shared" si="3"/>
        <v>11</v>
      </c>
      <c r="B58" t="s">
        <v>78</v>
      </c>
    </row>
    <row r="59" spans="1:2" ht="14.25">
      <c r="A59">
        <f ca="1" t="shared" si="3"/>
        <v>62</v>
      </c>
      <c r="B59" t="s">
        <v>206</v>
      </c>
    </row>
    <row r="60" spans="1:2" ht="14.25">
      <c r="A60">
        <f ca="1" t="shared" si="3"/>
        <v>48</v>
      </c>
      <c r="B60" t="s">
        <v>171</v>
      </c>
    </row>
    <row r="61" spans="1:2" ht="14.25">
      <c r="A61">
        <f ca="1" t="shared" si="3"/>
        <v>85</v>
      </c>
      <c r="B61" t="s">
        <v>640</v>
      </c>
    </row>
    <row r="62" spans="1:2" ht="14.25">
      <c r="A62">
        <f ca="1" t="shared" si="3"/>
        <v>28</v>
      </c>
      <c r="B62" t="s">
        <v>644</v>
      </c>
    </row>
    <row r="63" spans="1:2" ht="14.25">
      <c r="A63">
        <f ca="1" t="shared" si="3"/>
        <v>35</v>
      </c>
      <c r="B63" t="s">
        <v>365</v>
      </c>
    </row>
    <row r="64" spans="1:2" ht="14.25">
      <c r="A64">
        <f ca="1" t="shared" si="3"/>
        <v>2</v>
      </c>
      <c r="B64" t="s">
        <v>167</v>
      </c>
    </row>
    <row r="65" spans="1:2" ht="14.25">
      <c r="A65">
        <f aca="true" ca="1" t="shared" si="5" ref="A65:A100">INT(RAND()*(90-1)+1)</f>
        <v>29</v>
      </c>
      <c r="B65" t="s">
        <v>515</v>
      </c>
    </row>
    <row r="66" spans="1:2" ht="14.25">
      <c r="A66">
        <f ca="1" t="shared" si="5"/>
        <v>75</v>
      </c>
      <c r="B66" t="s">
        <v>198</v>
      </c>
    </row>
    <row r="67" spans="1:2" ht="14.25">
      <c r="A67">
        <f ca="1" t="shared" si="5"/>
        <v>74</v>
      </c>
      <c r="B67" t="s">
        <v>172</v>
      </c>
    </row>
    <row r="68" spans="1:2" ht="14.25">
      <c r="A68">
        <f ca="1" t="shared" si="5"/>
        <v>84</v>
      </c>
      <c r="B68" t="s">
        <v>126</v>
      </c>
    </row>
    <row r="69" spans="1:2" ht="14.25">
      <c r="A69">
        <f ca="1" t="shared" si="5"/>
        <v>28</v>
      </c>
      <c r="B69" t="s">
        <v>79</v>
      </c>
    </row>
    <row r="70" spans="1:2" ht="14.25">
      <c r="A70">
        <f ca="1" t="shared" si="5"/>
        <v>19</v>
      </c>
      <c r="B70" t="s">
        <v>369</v>
      </c>
    </row>
    <row r="71" spans="1:2" ht="14.25">
      <c r="A71">
        <f ca="1" t="shared" si="5"/>
        <v>11</v>
      </c>
      <c r="B71" t="s">
        <v>177</v>
      </c>
    </row>
    <row r="72" spans="1:2" ht="14.25">
      <c r="A72">
        <f ca="1" t="shared" si="5"/>
        <v>24</v>
      </c>
      <c r="B72" t="s">
        <v>362</v>
      </c>
    </row>
    <row r="73" spans="1:2" ht="14.25">
      <c r="A73">
        <f ca="1" t="shared" si="5"/>
        <v>35</v>
      </c>
      <c r="B73" t="s">
        <v>190</v>
      </c>
    </row>
    <row r="74" spans="1:2" ht="14.25">
      <c r="A74">
        <f ca="1" t="shared" si="5"/>
        <v>31</v>
      </c>
      <c r="B74" t="s">
        <v>82</v>
      </c>
    </row>
    <row r="75" spans="1:2" ht="14.25">
      <c r="A75">
        <f ca="1" t="shared" si="5"/>
        <v>70</v>
      </c>
      <c r="B75" t="s">
        <v>360</v>
      </c>
    </row>
    <row r="76" spans="1:2" ht="14.25">
      <c r="A76">
        <f ca="1" t="shared" si="5"/>
        <v>12</v>
      </c>
      <c r="B76" t="s">
        <v>642</v>
      </c>
    </row>
    <row r="77" spans="1:2" ht="14.25">
      <c r="A77">
        <f ca="1" t="shared" si="5"/>
        <v>27</v>
      </c>
      <c r="B77" t="s">
        <v>189</v>
      </c>
    </row>
    <row r="78" spans="1:2" ht="14.25">
      <c r="A78">
        <f ca="1" t="shared" si="5"/>
        <v>77</v>
      </c>
      <c r="B78" t="s">
        <v>522</v>
      </c>
    </row>
    <row r="79" spans="1:2" ht="14.25">
      <c r="A79">
        <f ca="1" t="shared" si="5"/>
        <v>17</v>
      </c>
      <c r="B79" t="s">
        <v>532</v>
      </c>
    </row>
    <row r="80" spans="1:2" ht="14.25">
      <c r="A80">
        <f ca="1" t="shared" si="5"/>
        <v>64</v>
      </c>
      <c r="B80" t="s">
        <v>77</v>
      </c>
    </row>
    <row r="81" spans="1:2" ht="14.25">
      <c r="A81">
        <f ca="1" t="shared" si="5"/>
        <v>35</v>
      </c>
      <c r="B81" t="s">
        <v>535</v>
      </c>
    </row>
    <row r="82" spans="1:2" ht="14.25">
      <c r="A82">
        <f ca="1" t="shared" si="5"/>
        <v>71</v>
      </c>
      <c r="B82" t="s">
        <v>356</v>
      </c>
    </row>
    <row r="83" spans="1:2" ht="14.25">
      <c r="A83">
        <f ca="1" t="shared" si="5"/>
        <v>68</v>
      </c>
      <c r="B83" t="s">
        <v>529</v>
      </c>
    </row>
    <row r="84" spans="1:2" ht="14.25">
      <c r="A84">
        <f ca="1" t="shared" si="5"/>
        <v>36</v>
      </c>
      <c r="B84" t="s">
        <v>214</v>
      </c>
    </row>
    <row r="85" spans="1:2" ht="14.25">
      <c r="A85">
        <f ca="1" t="shared" si="5"/>
        <v>55</v>
      </c>
      <c r="B85" t="s">
        <v>168</v>
      </c>
    </row>
    <row r="86" spans="1:2" ht="14.25">
      <c r="A86">
        <f ca="1" t="shared" si="5"/>
        <v>29</v>
      </c>
      <c r="B86" t="s">
        <v>240</v>
      </c>
    </row>
    <row r="87" spans="1:2" ht="14.25">
      <c r="A87">
        <f ca="1" t="shared" si="5"/>
        <v>16</v>
      </c>
      <c r="B87" t="s">
        <v>170</v>
      </c>
    </row>
    <row r="88" spans="1:2" ht="14.25">
      <c r="A88">
        <f ca="1" t="shared" si="5"/>
        <v>65</v>
      </c>
      <c r="B88" t="s">
        <v>366</v>
      </c>
    </row>
    <row r="89" spans="1:2" ht="14.25">
      <c r="A89">
        <f ca="1" t="shared" si="5"/>
        <v>42</v>
      </c>
      <c r="B89" t="s">
        <v>537</v>
      </c>
    </row>
    <row r="90" spans="1:2" ht="14.25">
      <c r="A90">
        <f ca="1" t="shared" si="5"/>
        <v>65</v>
      </c>
      <c r="B90" t="s">
        <v>165</v>
      </c>
    </row>
    <row r="91" spans="1:2" ht="14.25">
      <c r="A91">
        <f ca="1" t="shared" si="5"/>
        <v>42</v>
      </c>
      <c r="B91" t="s">
        <v>205</v>
      </c>
    </row>
    <row r="92" spans="1:2" ht="14.25">
      <c r="A92">
        <f ca="1" t="shared" si="5"/>
        <v>60</v>
      </c>
      <c r="B92" t="s">
        <v>211</v>
      </c>
    </row>
    <row r="93" spans="1:2" ht="14.25">
      <c r="A93">
        <f ca="1" t="shared" si="5"/>
        <v>57</v>
      </c>
      <c r="B93" t="s">
        <v>538</v>
      </c>
    </row>
    <row r="94" spans="1:2" ht="14.25">
      <c r="A94">
        <f ca="1" t="shared" si="5"/>
        <v>3</v>
      </c>
      <c r="B94" t="s">
        <v>641</v>
      </c>
    </row>
    <row r="95" spans="1:2" ht="14.25">
      <c r="A95">
        <f ca="1" t="shared" si="5"/>
        <v>78</v>
      </c>
      <c r="B95" t="s">
        <v>195</v>
      </c>
    </row>
    <row r="96" spans="1:2" ht="14.25">
      <c r="A96">
        <f ca="1" t="shared" si="5"/>
        <v>85</v>
      </c>
      <c r="B96" t="s">
        <v>207</v>
      </c>
    </row>
    <row r="97" spans="1:2" ht="14.25">
      <c r="A97">
        <f ca="1" t="shared" si="5"/>
        <v>20</v>
      </c>
      <c r="B97" t="s">
        <v>215</v>
      </c>
    </row>
    <row r="98" spans="1:2" ht="14.25">
      <c r="A98">
        <f ca="1" t="shared" si="5"/>
        <v>79</v>
      </c>
      <c r="B98" t="s">
        <v>466</v>
      </c>
    </row>
    <row r="99" spans="1:2" ht="14.25">
      <c r="A99">
        <f ca="1" t="shared" si="5"/>
        <v>16</v>
      </c>
      <c r="B99" t="s">
        <v>194</v>
      </c>
    </row>
    <row r="100" spans="1:2" ht="14.25">
      <c r="A100">
        <f ca="1" t="shared" si="5"/>
        <v>73</v>
      </c>
      <c r="B100" t="s">
        <v>533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則史</dc:creator>
  <cp:keywords/>
  <dc:description/>
  <cp:lastModifiedBy> kamiebetusyogakko</cp:lastModifiedBy>
  <cp:lastPrinted>2006-11-13T23:42:34Z</cp:lastPrinted>
  <dcterms:created xsi:type="dcterms:W3CDTF">2003-09-01T11:54:26Z</dcterms:created>
  <dcterms:modified xsi:type="dcterms:W3CDTF">2006-11-16T05:46:01Z</dcterms:modified>
  <cp:category/>
  <cp:version/>
  <cp:contentType/>
  <cp:contentStatus/>
</cp:coreProperties>
</file>